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940" windowHeight="11640" activeTab="1"/>
  </bookViews>
  <sheets>
    <sheet name="1тарифы" sheetId="1" r:id="rId1"/>
    <sheet name="5ВО" sheetId="2" r:id="rId2"/>
  </sheets>
  <definedNames>
    <definedName name="_xlnm.Print_Titles" localSheetId="1">'5ВО'!$18:$18</definedName>
    <definedName name="_xlnm.Print_Area" localSheetId="0">'1тарифы'!$A$1:$H$24</definedName>
    <definedName name="_xlnm.Print_Area" localSheetId="1">'5ВО'!$A$1:$D$60</definedName>
  </definedNames>
  <calcPr fullCalcOnLoad="1"/>
</workbook>
</file>

<file path=xl/sharedStrings.xml><?xml version="1.0" encoding="utf-8"?>
<sst xmlns="http://schemas.openxmlformats.org/spreadsheetml/2006/main" count="193" uniqueCount="129">
  <si>
    <t>Приложение № 5</t>
  </si>
  <si>
    <t>на финансирование мероприятий, предусмотренных инвест.программой регулируемой организации по развитиюобъектов по очистке сточных вод</t>
  </si>
  <si>
    <t xml:space="preserve"> - насосных станций</t>
  </si>
  <si>
    <t xml:space="preserve"> - очистных сооружений</t>
  </si>
  <si>
    <t>Количество насосных станций и очистных сооружений, в т.ч.:</t>
  </si>
  <si>
    <t>расходы на отчисления на социальные нужды основного производственного персонала</t>
  </si>
  <si>
    <t xml:space="preserve">  - средневзвешенная стоимость 1 кВт·ч</t>
  </si>
  <si>
    <t xml:space="preserve">  - объем приобретения электрической энергии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</si>
  <si>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</si>
  <si>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</si>
  <si>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</si>
  <si>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</si>
  <si>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</si>
  <si>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</si>
  <si>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</si>
  <si>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</si>
  <si>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</si>
  <si>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</si>
  <si>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</si>
  <si>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</si>
  <si>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</si>
  <si>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</si>
  <si>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</si>
  <si>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</si>
  <si>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руб./кВт·ч</t>
  </si>
  <si>
    <t>тыс. кВт·ч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</si>
  <si>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</si>
  <si>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</si>
  <si>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</si>
  <si>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</si>
  <si>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</si>
  <si>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</si>
  <si>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</si>
  <si>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</si>
  <si>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</si>
  <si>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</si>
  <si>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</si>
  <si>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>2.10.</t>
  </si>
  <si>
    <t>км</t>
  </si>
  <si>
    <t>шт</t>
  </si>
  <si>
    <t>Среднесписочная численность основного производственного персонала</t>
  </si>
  <si>
    <t>человек</t>
  </si>
  <si>
    <t>4.1.</t>
  </si>
  <si>
    <t>4.2.</t>
  </si>
  <si>
    <t>4.3.</t>
  </si>
  <si>
    <t>5.1.</t>
  </si>
  <si>
    <t>5.2.</t>
  </si>
  <si>
    <t>5.3.</t>
  </si>
  <si>
    <t>5.4.</t>
  </si>
  <si>
    <t>тыс. куб. м</t>
  </si>
  <si>
    <t>на финансирование мероприятий, предусмотренных инвестиционной программой регулируемой организации по развитию системы водоотведения и объектов по очистке сточных вод</t>
  </si>
  <si>
    <t xml:space="preserve">на финансирование мероприятий, предусмотренных инвестиционной программой регулируемой организации по развитию системы водоотведения 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</si>
  <si>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</si>
  <si>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</si>
  <si>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</si>
  <si>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1.</t>
  </si>
  <si>
    <t>2.</t>
  </si>
  <si>
    <t>3.</t>
  </si>
  <si>
    <t>расходы на оплату труда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</si>
  <si>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</si>
  <si>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</si>
  <si>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</si>
  <si>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</si>
  <si>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</si>
  <si>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</si>
  <si>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</si>
  <si>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</si>
  <si>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 xml:space="preserve">общепроизводственные (цеховые) расходы, в т.ч.: </t>
  </si>
  <si>
    <t>общехозяйственные (управленческие) расходы, в т.ч.:</t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</si>
  <si>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</si>
  <si>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</si>
  <si>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</si>
  <si>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</si>
  <si>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</si>
  <si>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</si>
  <si>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</si>
  <si>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2"/>
        <rFont val="Times New Roman"/>
        <family val="1"/>
      </rPr>
      <t>в том числе:</t>
    </r>
  </si>
  <si>
    <t>в сфере водоотведения и (или) очистки сточных вод</t>
  </si>
  <si>
    <t>9.</t>
  </si>
  <si>
    <t>10.</t>
  </si>
  <si>
    <t>Приложение № 1</t>
  </si>
  <si>
    <t>к Приказу КГРЦТ НАО</t>
  </si>
  <si>
    <t>Информация о ценах (тарифах) на регулируемые товары и услуги и надбавках к этим ценам (тарифам)</t>
  </si>
  <si>
    <t>Наименование установленного тарифа (надбавки)</t>
  </si>
  <si>
    <t>Велична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</si>
  <si>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</si>
  <si>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</si>
  <si>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</si>
  <si>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</si>
  <si>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</si>
  <si>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</si>
  <si>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№ 20 от 30.03.2010</t>
  </si>
  <si>
    <t>(наименование организации)</t>
  </si>
  <si>
    <t>факт</t>
  </si>
  <si>
    <t>учтено в тарифе</t>
  </si>
  <si>
    <t>ООО "Нарьян-Маржилсервис"</t>
  </si>
  <si>
    <t>Тариф на услуги водоотведения</t>
  </si>
  <si>
    <t>МО "Городское поселение "Рабочий поселок Искателей"</t>
  </si>
  <si>
    <t>НАО, п. Искателей, ул. Строителей, д. 19 кв. 12</t>
  </si>
  <si>
    <t>Ярков А.Ю.</t>
  </si>
  <si>
    <t>8 911 654 05 36</t>
  </si>
  <si>
    <t>2983007130/298301001</t>
  </si>
  <si>
    <t>Директор                                                                                                                                                      А.Ю. Ярков</t>
  </si>
  <si>
    <t>план 2013</t>
  </si>
  <si>
    <t>2013 год</t>
  </si>
  <si>
    <t>1.1.</t>
  </si>
  <si>
    <t>- население</t>
  </si>
  <si>
    <t>1.1.1.</t>
  </si>
  <si>
    <t>м3</t>
  </si>
  <si>
    <t>Управление по государственному регулированию цен Ненецкого автономного округа</t>
  </si>
  <si>
    <t>Приказ № 55 от 29.11.2012</t>
  </si>
  <si>
    <t>с 01.01.2013 по 30.06.2013</t>
  </si>
  <si>
    <t>1.1.2.</t>
  </si>
  <si>
    <t xml:space="preserve">с 01.07.2013 по 31.12.2013 </t>
  </si>
  <si>
    <t>1.2.</t>
  </si>
  <si>
    <t>- прочие потребители</t>
  </si>
  <si>
    <t>1.2.1.</t>
  </si>
  <si>
    <t>1.2.2.</t>
  </si>
  <si>
    <t xml:space="preserve">     1.</t>
  </si>
  <si>
    <t>Одноставочный тариф,
(НДС не облагается)</t>
  </si>
  <si>
    <t xml:space="preserve">Одноставочный тариф,
(НДС не облагается)
</t>
  </si>
  <si>
    <t xml:space="preserve">Одноставочный тариф,
(НДС не облагается) </t>
  </si>
  <si>
    <t xml:space="preserve">Общественно-политическая газета "Няръяна Вындер" № 136 от 08.12.2012,
</t>
  </si>
  <si>
    <t xml:space="preserve">     2.</t>
  </si>
  <si>
    <t>Тарифы на услуги по транспортированию стоков</t>
  </si>
  <si>
    <t>2.1.1.</t>
  </si>
  <si>
    <t>2.1.2.</t>
  </si>
  <si>
    <t>Приказ № 54 от 29.11.2012</t>
  </si>
  <si>
    <t>А.Ю. Ярков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</si>
</sst>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00000"/>
    <numFmt numFmtId="186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2"/>
      <name val="Arial"/>
      <family val="2"/>
    </font>
    <font>
      <sz val="14"/>
      <color indexed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55">
      <alignment/>
      <protection/>
    </xf>
    <xf numFmtId="0" fontId="5" fillId="0" borderId="0" xfId="53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55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8" fillId="0" borderId="0" xfId="55" applyFont="1">
      <alignment/>
      <protection/>
    </xf>
    <xf numFmtId="0" fontId="9" fillId="0" borderId="0" xfId="53" applyFont="1" applyBorder="1" applyAlignment="1">
      <alignment wrapText="1"/>
      <protection/>
    </xf>
    <xf numFmtId="0" fontId="1" fillId="0" borderId="0" xfId="0" applyFont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0" fillId="0" borderId="0" xfId="55" applyFont="1">
      <alignment/>
      <protection/>
    </xf>
    <xf numFmtId="0" fontId="11" fillId="0" borderId="0" xfId="55" applyFont="1" applyAlignment="1">
      <alignment horizontal="right"/>
      <protection/>
    </xf>
    <xf numFmtId="0" fontId="11" fillId="0" borderId="0" xfId="53" applyFont="1" applyBorder="1" applyAlignment="1">
      <alignment horizontal="center" wrapText="1"/>
      <protection/>
    </xf>
    <xf numFmtId="0" fontId="11" fillId="0" borderId="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  <xf numFmtId="0" fontId="13" fillId="0" borderId="11" xfId="53" applyFont="1" applyBorder="1" applyAlignment="1">
      <alignment horizontal="centerContinuous" vertical="center" wrapText="1"/>
      <protection/>
    </xf>
    <xf numFmtId="0" fontId="11" fillId="0" borderId="11" xfId="53" applyFont="1" applyBorder="1" applyAlignment="1">
      <alignment horizontal="centerContinuous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Protection="1">
      <alignment/>
      <protection locked="0"/>
    </xf>
    <xf numFmtId="0" fontId="14" fillId="0" borderId="10" xfId="55" applyFont="1" applyBorder="1" applyAlignment="1">
      <alignment wrapText="1"/>
      <protection/>
    </xf>
    <xf numFmtId="0" fontId="11" fillId="0" borderId="10" xfId="53" applyFont="1" applyFill="1" applyBorder="1" applyAlignment="1" applyProtection="1">
      <alignment wrapText="1"/>
      <protection locked="0"/>
    </xf>
    <xf numFmtId="49" fontId="11" fillId="0" borderId="10" xfId="53" applyNumberFormat="1" applyFont="1" applyFill="1" applyBorder="1" applyAlignment="1" applyProtection="1">
      <alignment wrapText="1"/>
      <protection locked="0"/>
    </xf>
    <xf numFmtId="0" fontId="10" fillId="0" borderId="10" xfId="55" applyFont="1" applyBorder="1" applyAlignment="1">
      <alignment wrapText="1"/>
      <protection/>
    </xf>
    <xf numFmtId="0" fontId="10" fillId="0" borderId="10" xfId="55" applyFont="1" applyBorder="1">
      <alignment/>
      <protection/>
    </xf>
    <xf numFmtId="0" fontId="15" fillId="0" borderId="0" xfId="55" applyFont="1">
      <alignment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vertical="center"/>
      <protection/>
    </xf>
    <xf numFmtId="14" fontId="11" fillId="0" borderId="10" xfId="53" applyNumberFormat="1" applyFont="1" applyFill="1" applyBorder="1" applyProtection="1">
      <alignment/>
      <protection locked="0"/>
    </xf>
    <xf numFmtId="0" fontId="11" fillId="0" borderId="12" xfId="54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53" applyFont="1" applyBorder="1" applyAlignment="1">
      <alignment horizont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85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AODMFKT (просмотрен)" xfId="53"/>
    <cellStyle name="Обычный_CAODMFKT (просмотрен) 2" xfId="54"/>
    <cellStyle name="Обычный_пост.114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70" zoomScalePageLayoutView="0" workbookViewId="0" topLeftCell="A19">
      <selection activeCell="B17" sqref="B17"/>
    </sheetView>
  </sheetViews>
  <sheetFormatPr defaultColWidth="9.00390625" defaultRowHeight="15" customHeight="1"/>
  <cols>
    <col min="1" max="1" width="8.375" style="4" customWidth="1"/>
    <col min="2" max="2" width="29.00390625" style="4" customWidth="1"/>
    <col min="3" max="3" width="6.00390625" style="4" customWidth="1"/>
    <col min="4" max="4" width="10.25390625" style="4" customWidth="1"/>
    <col min="5" max="5" width="19.75390625" style="4" customWidth="1"/>
    <col min="6" max="6" width="10.00390625" style="4" customWidth="1"/>
    <col min="7" max="7" width="19.625" style="4" customWidth="1"/>
    <col min="8" max="8" width="16.75390625" style="4" customWidth="1"/>
    <col min="9" max="16384" width="9.125" style="4" customWidth="1"/>
  </cols>
  <sheetData>
    <row r="1" spans="1:9" ht="15" customHeight="1">
      <c r="A1" s="21"/>
      <c r="B1" s="21"/>
      <c r="C1" s="21"/>
      <c r="D1" s="21"/>
      <c r="E1" s="21"/>
      <c r="F1" s="21"/>
      <c r="G1" s="21"/>
      <c r="H1" s="22" t="s">
        <v>80</v>
      </c>
      <c r="I1" s="21"/>
    </row>
    <row r="2" spans="1:9" ht="15" customHeight="1">
      <c r="A2" s="21"/>
      <c r="B2" s="21"/>
      <c r="C2" s="21"/>
      <c r="D2" s="21"/>
      <c r="E2" s="21"/>
      <c r="F2" s="21"/>
      <c r="G2" s="21"/>
      <c r="H2" s="22" t="s">
        <v>81</v>
      </c>
      <c r="I2" s="21"/>
    </row>
    <row r="3" spans="1:9" ht="15" customHeight="1">
      <c r="A3" s="21"/>
      <c r="B3" s="21"/>
      <c r="C3" s="21"/>
      <c r="D3" s="21"/>
      <c r="E3" s="21"/>
      <c r="F3" s="21"/>
      <c r="G3" s="21"/>
      <c r="H3" s="22" t="s">
        <v>91</v>
      </c>
      <c r="I3" s="21"/>
    </row>
    <row r="4" spans="1:9" ht="1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1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10" ht="15" customHeight="1">
      <c r="A6" s="43" t="s">
        <v>82</v>
      </c>
      <c r="B6" s="43"/>
      <c r="C6" s="43"/>
      <c r="D6" s="43"/>
      <c r="E6" s="43"/>
      <c r="F6" s="43"/>
      <c r="G6" s="43"/>
      <c r="H6" s="43"/>
      <c r="I6" s="24"/>
      <c r="J6" s="5"/>
    </row>
    <row r="7" spans="1:10" s="15" customFormat="1" ht="15" customHeight="1">
      <c r="A7" s="23"/>
      <c r="B7" s="23"/>
      <c r="C7" s="23"/>
      <c r="D7" s="44" t="s">
        <v>95</v>
      </c>
      <c r="E7" s="44"/>
      <c r="F7" s="23"/>
      <c r="G7" s="23"/>
      <c r="H7" s="23"/>
      <c r="I7" s="25"/>
      <c r="J7" s="16"/>
    </row>
    <row r="8" spans="1:10" s="15" customFormat="1" ht="15" customHeight="1">
      <c r="A8" s="23"/>
      <c r="B8" s="23"/>
      <c r="C8" s="23"/>
      <c r="D8" s="45" t="s">
        <v>92</v>
      </c>
      <c r="E8" s="45"/>
      <c r="F8" s="23"/>
      <c r="G8" s="23"/>
      <c r="H8" s="23"/>
      <c r="I8" s="25"/>
      <c r="J8" s="16"/>
    </row>
    <row r="9" spans="1:9" ht="3" customHeight="1">
      <c r="A9" s="26"/>
      <c r="B9" s="26"/>
      <c r="C9" s="26"/>
      <c r="D9" s="26"/>
      <c r="E9" s="26"/>
      <c r="F9" s="27"/>
      <c r="G9" s="21"/>
      <c r="H9" s="21"/>
      <c r="I9" s="21"/>
    </row>
    <row r="10" spans="1:9" ht="62.25" customHeight="1">
      <c r="A10" s="28" t="s">
        <v>14</v>
      </c>
      <c r="B10" s="28" t="s">
        <v>83</v>
      </c>
      <c r="C10" s="28" t="s">
        <v>16</v>
      </c>
      <c r="D10" s="28" t="s">
        <v>84</v>
      </c>
      <c r="E10" s="28" t="s">
        <v>85</v>
      </c>
      <c r="F10" s="28" t="s">
        <v>86</v>
      </c>
      <c r="G10" s="28" t="s">
        <v>87</v>
      </c>
      <c r="H10" s="28" t="s">
        <v>88</v>
      </c>
      <c r="I10" s="21"/>
    </row>
    <row r="11" spans="1:9" s="15" customFormat="1" ht="15.75" customHeight="1">
      <c r="A11" s="29" t="s">
        <v>118</v>
      </c>
      <c r="B11" s="30" t="s">
        <v>96</v>
      </c>
      <c r="C11" s="31"/>
      <c r="D11" s="29"/>
      <c r="E11" s="31"/>
      <c r="F11" s="32"/>
      <c r="G11" s="33"/>
      <c r="H11" s="34"/>
      <c r="I11" s="35"/>
    </row>
    <row r="12" spans="1:9" s="15" customFormat="1" ht="15" customHeight="1">
      <c r="A12" s="36" t="s">
        <v>105</v>
      </c>
      <c r="B12" s="37" t="s">
        <v>106</v>
      </c>
      <c r="C12" s="29"/>
      <c r="D12" s="29"/>
      <c r="E12" s="29"/>
      <c r="F12" s="38"/>
      <c r="G12" s="34"/>
      <c r="H12" s="34"/>
      <c r="I12" s="35"/>
    </row>
    <row r="13" spans="1:9" s="15" customFormat="1" ht="85.5" customHeight="1">
      <c r="A13" s="39" t="s">
        <v>107</v>
      </c>
      <c r="B13" s="40" t="s">
        <v>119</v>
      </c>
      <c r="C13" s="46" t="s">
        <v>108</v>
      </c>
      <c r="D13" s="41">
        <v>70</v>
      </c>
      <c r="E13" s="48" t="s">
        <v>109</v>
      </c>
      <c r="F13" s="48" t="s">
        <v>110</v>
      </c>
      <c r="G13" s="36" t="s">
        <v>111</v>
      </c>
      <c r="H13" s="40" t="s">
        <v>122</v>
      </c>
      <c r="I13" s="35"/>
    </row>
    <row r="14" spans="1:9" s="15" customFormat="1" ht="81" customHeight="1">
      <c r="A14" s="36" t="s">
        <v>112</v>
      </c>
      <c r="B14" s="40" t="s">
        <v>119</v>
      </c>
      <c r="C14" s="47"/>
      <c r="D14" s="41">
        <v>95</v>
      </c>
      <c r="E14" s="48"/>
      <c r="F14" s="48"/>
      <c r="G14" s="36" t="s">
        <v>113</v>
      </c>
      <c r="H14" s="40" t="s">
        <v>122</v>
      </c>
      <c r="I14" s="35"/>
    </row>
    <row r="15" spans="1:9" ht="15" customHeight="1">
      <c r="A15" s="36" t="s">
        <v>114</v>
      </c>
      <c r="B15" s="40" t="s">
        <v>115</v>
      </c>
      <c r="C15" s="34"/>
      <c r="D15" s="34"/>
      <c r="E15" s="34"/>
      <c r="F15" s="34"/>
      <c r="G15" s="34"/>
      <c r="H15" s="34"/>
      <c r="I15" s="21"/>
    </row>
    <row r="16" spans="1:9" ht="93" customHeight="1">
      <c r="A16" s="39" t="s">
        <v>116</v>
      </c>
      <c r="B16" s="40" t="s">
        <v>120</v>
      </c>
      <c r="C16" s="46" t="s">
        <v>108</v>
      </c>
      <c r="D16" s="41">
        <v>80</v>
      </c>
      <c r="E16" s="48" t="s">
        <v>109</v>
      </c>
      <c r="F16" s="48" t="s">
        <v>110</v>
      </c>
      <c r="G16" s="36" t="s">
        <v>111</v>
      </c>
      <c r="H16" s="40" t="s">
        <v>122</v>
      </c>
      <c r="I16" s="21"/>
    </row>
    <row r="17" spans="1:9" ht="83.25" customHeight="1">
      <c r="A17" s="36" t="s">
        <v>117</v>
      </c>
      <c r="B17" s="40" t="s">
        <v>121</v>
      </c>
      <c r="C17" s="47"/>
      <c r="D17" s="41">
        <v>102</v>
      </c>
      <c r="E17" s="48"/>
      <c r="F17" s="48"/>
      <c r="G17" s="36" t="s">
        <v>113</v>
      </c>
      <c r="H17" s="40" t="s">
        <v>122</v>
      </c>
      <c r="I17" s="21"/>
    </row>
    <row r="18" spans="1:9" ht="26.25" customHeight="1">
      <c r="A18" s="29" t="s">
        <v>123</v>
      </c>
      <c r="B18" s="42" t="s">
        <v>124</v>
      </c>
      <c r="C18" s="31"/>
      <c r="D18" s="29"/>
      <c r="E18" s="31"/>
      <c r="F18" s="32"/>
      <c r="G18" s="33"/>
      <c r="H18" s="34"/>
      <c r="I18" s="21"/>
    </row>
    <row r="19" spans="1:9" ht="15" customHeight="1">
      <c r="A19" s="36" t="s">
        <v>18</v>
      </c>
      <c r="B19" s="37" t="s">
        <v>106</v>
      </c>
      <c r="C19" s="29"/>
      <c r="D19" s="29"/>
      <c r="E19" s="29"/>
      <c r="F19" s="38"/>
      <c r="G19" s="34"/>
      <c r="H19" s="34"/>
      <c r="I19" s="21"/>
    </row>
    <row r="20" spans="1:9" ht="86.25" customHeight="1">
      <c r="A20" s="39" t="s">
        <v>125</v>
      </c>
      <c r="B20" s="40" t="s">
        <v>119</v>
      </c>
      <c r="C20" s="46" t="s">
        <v>108</v>
      </c>
      <c r="D20" s="41">
        <v>50</v>
      </c>
      <c r="E20" s="48" t="s">
        <v>109</v>
      </c>
      <c r="F20" s="48" t="s">
        <v>127</v>
      </c>
      <c r="G20" s="36" t="s">
        <v>111</v>
      </c>
      <c r="H20" s="40" t="s">
        <v>122</v>
      </c>
      <c r="I20" s="21"/>
    </row>
    <row r="21" spans="1:9" ht="84" customHeight="1">
      <c r="A21" s="36" t="s">
        <v>126</v>
      </c>
      <c r="B21" s="40" t="s">
        <v>119</v>
      </c>
      <c r="C21" s="47"/>
      <c r="D21" s="41">
        <v>55</v>
      </c>
      <c r="E21" s="48"/>
      <c r="F21" s="48"/>
      <c r="G21" s="36" t="s">
        <v>113</v>
      </c>
      <c r="H21" s="40" t="s">
        <v>122</v>
      </c>
      <c r="I21" s="21"/>
    </row>
    <row r="22" spans="1:9" ht="15" customHeight="1">
      <c r="A22" s="36" t="s">
        <v>18</v>
      </c>
      <c r="B22" s="37" t="s">
        <v>115</v>
      </c>
      <c r="C22" s="29"/>
      <c r="D22" s="29"/>
      <c r="E22" s="29"/>
      <c r="F22" s="38"/>
      <c r="G22" s="34"/>
      <c r="H22" s="34"/>
      <c r="I22" s="21"/>
    </row>
    <row r="23" spans="1:9" ht="82.5" customHeight="1">
      <c r="A23" s="39" t="s">
        <v>125</v>
      </c>
      <c r="B23" s="40" t="s">
        <v>119</v>
      </c>
      <c r="C23" s="46" t="s">
        <v>108</v>
      </c>
      <c r="D23" s="41">
        <v>75</v>
      </c>
      <c r="E23" s="48" t="s">
        <v>109</v>
      </c>
      <c r="F23" s="48" t="s">
        <v>127</v>
      </c>
      <c r="G23" s="36" t="s">
        <v>111</v>
      </c>
      <c r="H23" s="40" t="s">
        <v>122</v>
      </c>
      <c r="I23" s="21"/>
    </row>
    <row r="24" spans="1:9" ht="81.75" customHeight="1">
      <c r="A24" s="36" t="s">
        <v>126</v>
      </c>
      <c r="B24" s="40" t="s">
        <v>119</v>
      </c>
      <c r="C24" s="47"/>
      <c r="D24" s="41">
        <v>77</v>
      </c>
      <c r="E24" s="48"/>
      <c r="F24" s="48"/>
      <c r="G24" s="36" t="s">
        <v>113</v>
      </c>
      <c r="H24" s="40" t="s">
        <v>122</v>
      </c>
      <c r="I24" s="21"/>
    </row>
    <row r="25" spans="1:9" ht="1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5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5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5" customHeigh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" customHeigh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 customHeight="1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 customHeight="1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 customHeight="1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5" customHeight="1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5" customHeight="1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" customHeigh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5" customHeight="1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" customHeight="1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5" customHeight="1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5" customHeight="1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5" customHeight="1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5" customHeight="1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5" customHeight="1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5" customHeight="1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5" customHeight="1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5" customHeight="1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5" customHeight="1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5" customHeight="1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5" customHeight="1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5" customHeight="1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5" customHeight="1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 customHeight="1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5" customHeight="1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" customHeight="1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5" customHeight="1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5" customHeight="1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5" customHeight="1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5" customHeight="1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5" customHeight="1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5" customHeight="1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5" customHeight="1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5" customHeight="1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5" customHeight="1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5" customHeight="1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5" customHeight="1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5" customHeight="1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5" customHeight="1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5" customHeight="1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5" customHeight="1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5" customHeight="1">
      <c r="A88" s="21"/>
      <c r="B88" s="21"/>
      <c r="C88" s="21"/>
      <c r="D88" s="21"/>
      <c r="E88" s="21"/>
      <c r="F88" s="21"/>
      <c r="G88" s="21"/>
      <c r="H88" s="21"/>
      <c r="I88" s="21"/>
    </row>
  </sheetData>
  <sheetProtection/>
  <mergeCells count="15">
    <mergeCell ref="F20:F21"/>
    <mergeCell ref="C23:C24"/>
    <mergeCell ref="E23:E24"/>
    <mergeCell ref="F23:F24"/>
    <mergeCell ref="C16:C17"/>
    <mergeCell ref="E16:E17"/>
    <mergeCell ref="F16:F17"/>
    <mergeCell ref="C20:C21"/>
    <mergeCell ref="E20:E21"/>
    <mergeCell ref="A6:H6"/>
    <mergeCell ref="D7:E7"/>
    <mergeCell ref="D8:E8"/>
    <mergeCell ref="C13:C14"/>
    <mergeCell ref="E13:E14"/>
    <mergeCell ref="F13:F14"/>
  </mergeCells>
  <dataValidations count="1">
    <dataValidation type="date" allowBlank="1" showInputMessage="1" showErrorMessage="1" error="Введите правильно дату.&#10;Вида - 01.01.2000" sqref="F11:F12 F18:F19 F22">
      <formula1>1</formula1>
      <formula2>73051</formula2>
    </dataValidation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60" zoomScalePageLayoutView="0" workbookViewId="0" topLeftCell="A16">
      <selection activeCell="C40" sqref="C40"/>
    </sheetView>
  </sheetViews>
  <sheetFormatPr defaultColWidth="9.00390625" defaultRowHeight="12.75" outlineLevelCol="1"/>
  <cols>
    <col min="1" max="1" width="12.375" style="1" customWidth="1"/>
    <col min="2" max="2" width="79.125" style="1" customWidth="1"/>
    <col min="3" max="3" width="32.625" style="1" customWidth="1"/>
    <col min="4" max="4" width="28.625" style="1" customWidth="1"/>
    <col min="5" max="5" width="13.75390625" style="1" hidden="1" customWidth="1" outlineLevel="1"/>
    <col min="6" max="6" width="9.125" style="1" customWidth="1" collapsed="1"/>
    <col min="7" max="16384" width="9.125" style="1" customWidth="1"/>
  </cols>
  <sheetData>
    <row r="1" ht="14.25" customHeight="1">
      <c r="D1" s="11" t="s">
        <v>0</v>
      </c>
    </row>
    <row r="2" ht="14.25" customHeight="1">
      <c r="D2" s="11" t="s">
        <v>81</v>
      </c>
    </row>
    <row r="3" ht="14.25" customHeight="1">
      <c r="D3" s="11" t="s">
        <v>91</v>
      </c>
    </row>
    <row r="4" ht="14.25" customHeight="1">
      <c r="D4" s="11"/>
    </row>
    <row r="5" spans="1:4" ht="14.25" customHeight="1">
      <c r="A5" s="57" t="s">
        <v>90</v>
      </c>
      <c r="B5" s="57"/>
      <c r="C5" s="57"/>
      <c r="D5" s="57"/>
    </row>
    <row r="6" spans="1:4" ht="14.25" customHeight="1">
      <c r="A6" s="57" t="s">
        <v>89</v>
      </c>
      <c r="B6" s="57"/>
      <c r="C6" s="57"/>
      <c r="D6" s="57"/>
    </row>
    <row r="7" spans="1:4" ht="14.25" customHeight="1">
      <c r="A7" s="57" t="s">
        <v>77</v>
      </c>
      <c r="B7" s="57"/>
      <c r="C7" s="57"/>
      <c r="D7" s="57"/>
    </row>
    <row r="8" spans="1:4" ht="15.75">
      <c r="A8" s="3"/>
      <c r="B8" s="2"/>
      <c r="C8" s="2"/>
      <c r="D8" s="2"/>
    </row>
    <row r="9" spans="1:4" ht="30" customHeight="1">
      <c r="A9" s="3"/>
      <c r="B9" s="3" t="s">
        <v>8</v>
      </c>
      <c r="C9" s="17" t="s">
        <v>95</v>
      </c>
      <c r="D9" s="17"/>
    </row>
    <row r="10" spans="1:4" ht="29.25" customHeight="1">
      <c r="A10" s="3"/>
      <c r="B10" s="3" t="s">
        <v>9</v>
      </c>
      <c r="C10" s="49" t="s">
        <v>97</v>
      </c>
      <c r="D10" s="49"/>
    </row>
    <row r="11" spans="1:4" ht="14.25" customHeight="1">
      <c r="A11" s="3"/>
      <c r="B11" s="3" t="s">
        <v>10</v>
      </c>
      <c r="C11" s="49" t="s">
        <v>98</v>
      </c>
      <c r="D11" s="49"/>
    </row>
    <row r="12" spans="1:4" ht="14.25" customHeight="1">
      <c r="A12" s="3"/>
      <c r="B12" s="3" t="s">
        <v>11</v>
      </c>
      <c r="C12" s="49" t="s">
        <v>99</v>
      </c>
      <c r="D12" s="49"/>
    </row>
    <row r="13" spans="1:4" ht="14.25" customHeight="1">
      <c r="A13" s="3"/>
      <c r="B13" s="3" t="s">
        <v>12</v>
      </c>
      <c r="C13" s="49" t="s">
        <v>100</v>
      </c>
      <c r="D13" s="49"/>
    </row>
    <row r="14" spans="1:4" ht="14.25" customHeight="1">
      <c r="A14" s="3"/>
      <c r="B14" s="3" t="s">
        <v>70</v>
      </c>
      <c r="C14" s="49" t="s">
        <v>101</v>
      </c>
      <c r="D14" s="49"/>
    </row>
    <row r="15" spans="1:4" ht="14.25" customHeight="1">
      <c r="A15" s="3"/>
      <c r="B15" s="3" t="s">
        <v>13</v>
      </c>
      <c r="C15" s="56">
        <v>1088383000408</v>
      </c>
      <c r="D15" s="56"/>
    </row>
    <row r="16" spans="1:4" s="12" customFormat="1" ht="31.5">
      <c r="A16" s="13"/>
      <c r="B16" s="3" t="s">
        <v>69</v>
      </c>
      <c r="C16" s="49" t="s">
        <v>103</v>
      </c>
      <c r="D16" s="49"/>
    </row>
    <row r="17" spans="1:4" ht="15.75">
      <c r="A17" s="3"/>
      <c r="B17" s="3"/>
      <c r="C17" s="3"/>
      <c r="D17" s="3"/>
    </row>
    <row r="18" spans="1:5" ht="34.5" customHeight="1">
      <c r="A18" s="50" t="s">
        <v>14</v>
      </c>
      <c r="B18" s="50" t="s">
        <v>15</v>
      </c>
      <c r="C18" s="50" t="s">
        <v>16</v>
      </c>
      <c r="D18" s="53" t="s">
        <v>17</v>
      </c>
      <c r="E18" s="55"/>
    </row>
    <row r="19" spans="1:5" ht="15" customHeight="1">
      <c r="A19" s="51"/>
      <c r="B19" s="51"/>
      <c r="C19" s="51"/>
      <c r="D19" s="53" t="s">
        <v>104</v>
      </c>
      <c r="E19" s="54"/>
    </row>
    <row r="20" spans="1:5" ht="15.75">
      <c r="A20" s="52"/>
      <c r="B20" s="52"/>
      <c r="C20" s="52"/>
      <c r="D20" s="8" t="s">
        <v>94</v>
      </c>
      <c r="E20" s="8" t="s">
        <v>93</v>
      </c>
    </row>
    <row r="21" spans="1:5" ht="15.75">
      <c r="A21" s="9" t="s">
        <v>55</v>
      </c>
      <c r="B21" s="6" t="s">
        <v>20</v>
      </c>
      <c r="C21" s="7" t="s">
        <v>21</v>
      </c>
      <c r="D21" s="18">
        <f>D22+D37</f>
        <v>1583.7201099999997</v>
      </c>
      <c r="E21" s="14"/>
    </row>
    <row r="22" spans="1:5" ht="31.5">
      <c r="A22" s="9" t="s">
        <v>56</v>
      </c>
      <c r="B22" s="6" t="s">
        <v>23</v>
      </c>
      <c r="C22" s="8" t="s">
        <v>21</v>
      </c>
      <c r="D22" s="18">
        <f>D23+D26+D27+D28+D29+D30+D31+D33+D35+D36</f>
        <v>1487.6201099999998</v>
      </c>
      <c r="E22" s="14"/>
    </row>
    <row r="23" spans="1:5" ht="31.5">
      <c r="A23" s="9" t="s">
        <v>18</v>
      </c>
      <c r="B23" s="6" t="s">
        <v>76</v>
      </c>
      <c r="C23" s="8" t="s">
        <v>21</v>
      </c>
      <c r="D23" s="18"/>
      <c r="E23" s="14"/>
    </row>
    <row r="24" spans="1:5" ht="15.75">
      <c r="A24" s="9"/>
      <c r="B24" s="6" t="s">
        <v>6</v>
      </c>
      <c r="C24" s="8" t="s">
        <v>24</v>
      </c>
      <c r="D24" s="18"/>
      <c r="E24" s="14"/>
    </row>
    <row r="25" spans="1:5" ht="15.75">
      <c r="A25" s="9"/>
      <c r="B25" s="6" t="s">
        <v>7</v>
      </c>
      <c r="C25" s="8" t="s">
        <v>25</v>
      </c>
      <c r="D25" s="18"/>
      <c r="E25" s="14"/>
    </row>
    <row r="26" spans="1:5" ht="15.75">
      <c r="A26" s="9" t="s">
        <v>19</v>
      </c>
      <c r="B26" s="6" t="s">
        <v>26</v>
      </c>
      <c r="C26" s="8" t="s">
        <v>21</v>
      </c>
      <c r="D26" s="18"/>
      <c r="E26" s="14"/>
    </row>
    <row r="27" spans="1:5" ht="15.75">
      <c r="A27" s="9" t="s">
        <v>22</v>
      </c>
      <c r="B27" s="6" t="s">
        <v>58</v>
      </c>
      <c r="C27" s="8" t="s">
        <v>21</v>
      </c>
      <c r="D27" s="18">
        <v>117.0256</v>
      </c>
      <c r="E27" s="14"/>
    </row>
    <row r="28" spans="1:5" ht="31.5">
      <c r="A28" s="9" t="s">
        <v>30</v>
      </c>
      <c r="B28" s="6" t="s">
        <v>5</v>
      </c>
      <c r="C28" s="8" t="s">
        <v>21</v>
      </c>
      <c r="D28" s="18">
        <v>36.1609</v>
      </c>
      <c r="E28" s="14"/>
    </row>
    <row r="29" spans="1:5" ht="15.75">
      <c r="A29" s="10" t="s">
        <v>32</v>
      </c>
      <c r="B29" s="10" t="s">
        <v>59</v>
      </c>
      <c r="C29" s="8" t="s">
        <v>21</v>
      </c>
      <c r="D29" s="18">
        <v>20</v>
      </c>
      <c r="E29" s="14"/>
    </row>
    <row r="30" spans="1:5" ht="31.5">
      <c r="A30" s="9" t="s">
        <v>33</v>
      </c>
      <c r="B30" s="6" t="s">
        <v>27</v>
      </c>
      <c r="C30" s="8" t="s">
        <v>21</v>
      </c>
      <c r="D30" s="18"/>
      <c r="E30" s="14"/>
    </row>
    <row r="31" spans="1:5" ht="15.75">
      <c r="A31" s="9" t="s">
        <v>34</v>
      </c>
      <c r="B31" s="6" t="s">
        <v>67</v>
      </c>
      <c r="C31" s="8" t="s">
        <v>21</v>
      </c>
      <c r="D31" s="18"/>
      <c r="E31" s="14"/>
    </row>
    <row r="32" spans="1:5" ht="15.75">
      <c r="A32" s="9"/>
      <c r="B32" s="6" t="s">
        <v>60</v>
      </c>
      <c r="C32" s="8" t="s">
        <v>21</v>
      </c>
      <c r="D32" s="18"/>
      <c r="E32" s="14"/>
    </row>
    <row r="33" spans="1:5" ht="15.75">
      <c r="A33" s="9" t="s">
        <v>35</v>
      </c>
      <c r="B33" s="6" t="s">
        <v>68</v>
      </c>
      <c r="C33" s="8" t="s">
        <v>21</v>
      </c>
      <c r="D33" s="18">
        <v>204.58741</v>
      </c>
      <c r="E33" s="14"/>
    </row>
    <row r="34" spans="1:5" ht="15.75">
      <c r="A34" s="9"/>
      <c r="B34" s="6" t="s">
        <v>60</v>
      </c>
      <c r="C34" s="8" t="s">
        <v>21</v>
      </c>
      <c r="D34" s="18">
        <f>55.88734+17.26919</f>
        <v>73.15653</v>
      </c>
      <c r="E34" s="14"/>
    </row>
    <row r="35" spans="1:5" ht="31.5">
      <c r="A35" s="9" t="s">
        <v>36</v>
      </c>
      <c r="B35" s="6" t="s">
        <v>28</v>
      </c>
      <c r="C35" s="8" t="s">
        <v>21</v>
      </c>
      <c r="D35" s="18"/>
      <c r="E35" s="14"/>
    </row>
    <row r="36" spans="1:5" ht="60.75" customHeight="1">
      <c r="A36" s="9" t="s">
        <v>37</v>
      </c>
      <c r="B36" s="6" t="s">
        <v>29</v>
      </c>
      <c r="C36" s="8" t="s">
        <v>21</v>
      </c>
      <c r="D36" s="18">
        <f>639.2289+470.6173</f>
        <v>1109.8462</v>
      </c>
      <c r="E36" s="14"/>
    </row>
    <row r="37" spans="1:5" ht="31.5">
      <c r="A37" s="9" t="s">
        <v>57</v>
      </c>
      <c r="B37" s="6" t="s">
        <v>31</v>
      </c>
      <c r="C37" s="8" t="s">
        <v>21</v>
      </c>
      <c r="D37" s="18">
        <v>96.1</v>
      </c>
      <c r="E37" s="14"/>
    </row>
    <row r="38" spans="1:5" ht="15.75">
      <c r="A38" s="9" t="s">
        <v>61</v>
      </c>
      <c r="B38" s="6" t="s">
        <v>71</v>
      </c>
      <c r="C38" s="8" t="s">
        <v>21</v>
      </c>
      <c r="D38" s="18">
        <v>0</v>
      </c>
      <c r="E38" s="14"/>
    </row>
    <row r="39" spans="1:5" ht="47.25">
      <c r="A39" s="9" t="s">
        <v>42</v>
      </c>
      <c r="B39" s="6" t="s">
        <v>50</v>
      </c>
      <c r="C39" s="8" t="s">
        <v>21</v>
      </c>
      <c r="D39" s="18">
        <v>0</v>
      </c>
      <c r="E39" s="14"/>
    </row>
    <row r="40" spans="1:5" ht="45" customHeight="1">
      <c r="A40" s="9" t="s">
        <v>43</v>
      </c>
      <c r="B40" s="6" t="s">
        <v>51</v>
      </c>
      <c r="C40" s="8" t="s">
        <v>21</v>
      </c>
      <c r="D40" s="18">
        <v>0</v>
      </c>
      <c r="E40" s="14"/>
    </row>
    <row r="41" spans="1:5" ht="47.25" customHeight="1">
      <c r="A41" s="9" t="s">
        <v>44</v>
      </c>
      <c r="B41" s="6" t="s">
        <v>1</v>
      </c>
      <c r="C41" s="8" t="s">
        <v>21</v>
      </c>
      <c r="D41" s="18">
        <v>0</v>
      </c>
      <c r="E41" s="14"/>
    </row>
    <row r="42" spans="1:5" ht="15.75">
      <c r="A42" s="9" t="s">
        <v>62</v>
      </c>
      <c r="B42" s="6" t="s">
        <v>63</v>
      </c>
      <c r="C42" s="8" t="s">
        <v>21</v>
      </c>
      <c r="D42" s="18">
        <v>0</v>
      </c>
      <c r="E42" s="14"/>
    </row>
    <row r="43" spans="1:5" ht="15.75">
      <c r="A43" s="9" t="s">
        <v>45</v>
      </c>
      <c r="B43" s="6" t="s">
        <v>72</v>
      </c>
      <c r="C43" s="8" t="s">
        <v>21</v>
      </c>
      <c r="D43" s="18">
        <v>0</v>
      </c>
      <c r="E43" s="14"/>
    </row>
    <row r="44" spans="1:5" ht="15.75">
      <c r="A44" s="9" t="s">
        <v>46</v>
      </c>
      <c r="B44" s="6" t="s">
        <v>73</v>
      </c>
      <c r="C44" s="8" t="s">
        <v>21</v>
      </c>
      <c r="D44" s="18">
        <v>0</v>
      </c>
      <c r="E44" s="14"/>
    </row>
    <row r="45" spans="1:5" ht="15.75">
      <c r="A45" s="9" t="s">
        <v>47</v>
      </c>
      <c r="B45" s="6" t="s">
        <v>74</v>
      </c>
      <c r="C45" s="8" t="s">
        <v>21</v>
      </c>
      <c r="D45" s="18">
        <v>0</v>
      </c>
      <c r="E45" s="14"/>
    </row>
    <row r="46" spans="1:5" ht="15.75">
      <c r="A46" s="9" t="s">
        <v>48</v>
      </c>
      <c r="B46" s="6" t="s">
        <v>75</v>
      </c>
      <c r="C46" s="8" t="s">
        <v>21</v>
      </c>
      <c r="D46" s="18">
        <v>0</v>
      </c>
      <c r="E46" s="14"/>
    </row>
    <row r="47" spans="1:5" ht="15.75">
      <c r="A47" s="9" t="s">
        <v>64</v>
      </c>
      <c r="B47" s="6" t="s">
        <v>52</v>
      </c>
      <c r="C47" s="8" t="s">
        <v>49</v>
      </c>
      <c r="D47" s="18">
        <v>20.807</v>
      </c>
      <c r="E47" s="14"/>
    </row>
    <row r="48" spans="1:5" ht="15.75">
      <c r="A48" s="9" t="s">
        <v>65</v>
      </c>
      <c r="B48" s="6" t="s">
        <v>53</v>
      </c>
      <c r="C48" s="8" t="s">
        <v>49</v>
      </c>
      <c r="D48" s="18">
        <v>0</v>
      </c>
      <c r="E48" s="14"/>
    </row>
    <row r="49" spans="1:5" ht="15.75">
      <c r="A49" s="9" t="s">
        <v>66</v>
      </c>
      <c r="B49" s="6" t="s">
        <v>54</v>
      </c>
      <c r="C49" s="8" t="s">
        <v>38</v>
      </c>
      <c r="D49" s="18">
        <v>0</v>
      </c>
      <c r="E49" s="14"/>
    </row>
    <row r="50" spans="1:5" ht="15.75">
      <c r="A50" s="9" t="s">
        <v>78</v>
      </c>
      <c r="B50" s="6" t="s">
        <v>4</v>
      </c>
      <c r="C50" s="8" t="s">
        <v>39</v>
      </c>
      <c r="D50" s="18">
        <v>0</v>
      </c>
      <c r="E50" s="14"/>
    </row>
    <row r="51" spans="1:5" ht="15.75">
      <c r="A51" s="9"/>
      <c r="B51" s="6" t="s">
        <v>2</v>
      </c>
      <c r="C51" s="8" t="s">
        <v>39</v>
      </c>
      <c r="D51" s="18">
        <v>0</v>
      </c>
      <c r="E51" s="14"/>
    </row>
    <row r="52" spans="1:5" ht="15.75">
      <c r="A52" s="9"/>
      <c r="B52" s="6" t="s">
        <v>3</v>
      </c>
      <c r="C52" s="8" t="s">
        <v>39</v>
      </c>
      <c r="D52" s="18">
        <v>0</v>
      </c>
      <c r="E52" s="14"/>
    </row>
    <row r="53" spans="1:5" ht="15.75">
      <c r="A53" s="9" t="s">
        <v>79</v>
      </c>
      <c r="B53" s="6" t="s">
        <v>40</v>
      </c>
      <c r="C53" s="8" t="s">
        <v>41</v>
      </c>
      <c r="D53" s="20">
        <v>1</v>
      </c>
      <c r="E53" s="14"/>
    </row>
    <row r="54" ht="15.75">
      <c r="D54" s="19"/>
    </row>
    <row r="57" spans="1:3" ht="15">
      <c r="A57" s="1" t="s">
        <v>102</v>
      </c>
      <c r="C57" s="1" t="s">
        <v>128</v>
      </c>
    </row>
  </sheetData>
  <sheetProtection/>
  <mergeCells count="15">
    <mergeCell ref="A6:D6"/>
    <mergeCell ref="A7:D7"/>
    <mergeCell ref="C10:D10"/>
    <mergeCell ref="C11:D11"/>
    <mergeCell ref="C12:D12"/>
    <mergeCell ref="A5:D5"/>
    <mergeCell ref="C13:D13"/>
    <mergeCell ref="C14:D14"/>
    <mergeCell ref="A18:A20"/>
    <mergeCell ref="B18:B20"/>
    <mergeCell ref="C18:C20"/>
    <mergeCell ref="D19:E19"/>
    <mergeCell ref="D18:E18"/>
    <mergeCell ref="C16:D16"/>
    <mergeCell ref="C15:D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6" r:id="rId1"/>
  <colBreaks count="1" manualBreakCount="1">
    <brk id="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Лариса Владимировна Тихомирова</cp:lastModifiedBy>
  <cp:lastPrinted>2013-02-08T13:12:01Z</cp:lastPrinted>
  <dcterms:created xsi:type="dcterms:W3CDTF">2010-03-12T06:02:23Z</dcterms:created>
  <dcterms:modified xsi:type="dcterms:W3CDTF">2013-02-08T12:31:28Z</dcterms:modified>
  <cp:category/>
  <cp:version/>
  <cp:contentType/>
  <cp:contentStatus/>
</cp:coreProperties>
</file>