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ХВС" sheetId="1" r:id="rId1"/>
    <sheet name="ГВС" sheetId="4" r:id="rId2"/>
    <sheet name="ВО" sheetId="5" r:id="rId3"/>
    <sheet name="Лист2" sheetId="2" r:id="rId4"/>
    <sheet name="Лист3" sheetId="3" r:id="rId5"/>
  </sheets>
  <definedNames>
    <definedName name="_xlnm.Print_Titles" localSheetId="0">ХВС!$4:$5</definedName>
  </definedNames>
  <calcPr calcId="145621"/>
</workbook>
</file>

<file path=xl/calcChain.xml><?xml version="1.0" encoding="utf-8"?>
<calcChain xmlns="http://schemas.openxmlformats.org/spreadsheetml/2006/main">
  <c r="K14" i="5" l="1"/>
  <c r="J14" i="5"/>
  <c r="I14" i="5"/>
  <c r="H14" i="5"/>
  <c r="G14" i="5"/>
  <c r="K11" i="5"/>
  <c r="J11" i="5"/>
  <c r="I11" i="5"/>
  <c r="H11" i="5"/>
  <c r="G11" i="5"/>
  <c r="K8" i="5"/>
  <c r="J8" i="5"/>
  <c r="I8" i="5"/>
  <c r="H8" i="5"/>
  <c r="G8" i="5"/>
  <c r="K14" i="4"/>
  <c r="J14" i="4"/>
  <c r="I14" i="4"/>
  <c r="H14" i="4"/>
  <c r="G14" i="4"/>
  <c r="K11" i="4"/>
  <c r="J11" i="4"/>
  <c r="I11" i="4"/>
  <c r="H11" i="4"/>
  <c r="G11" i="4"/>
  <c r="K8" i="4"/>
  <c r="J8" i="4"/>
  <c r="I8" i="4"/>
  <c r="H8" i="4"/>
  <c r="G8" i="4"/>
  <c r="K14" i="1" l="1"/>
  <c r="J14" i="1"/>
  <c r="I14" i="1"/>
  <c r="H14" i="1"/>
  <c r="G14" i="1"/>
  <c r="K11" i="1"/>
  <c r="J11" i="1"/>
  <c r="I11" i="1"/>
  <c r="H11" i="1"/>
  <c r="G11" i="1"/>
  <c r="H8" i="1"/>
  <c r="I8" i="1"/>
  <c r="J8" i="1"/>
  <c r="K8" i="1"/>
  <c r="G8" i="1"/>
  <c r="E5" i="3"/>
  <c r="G5" i="3" s="1"/>
  <c r="G10" i="3" l="1"/>
  <c r="G11" i="3"/>
  <c r="H5" i="3"/>
  <c r="H11" i="3" l="1"/>
  <c r="I11" i="3" s="1"/>
  <c r="H10" i="3"/>
  <c r="G12" i="3"/>
  <c r="I10" i="3"/>
  <c r="H12" i="3" l="1"/>
  <c r="I12" i="3" s="1"/>
</calcChain>
</file>

<file path=xl/sharedStrings.xml><?xml version="1.0" encoding="utf-8"?>
<sst xmlns="http://schemas.openxmlformats.org/spreadsheetml/2006/main" count="212" uniqueCount="58">
  <si>
    <t>№ п/п</t>
  </si>
  <si>
    <t>Наименование целевого показателя</t>
  </si>
  <si>
    <t>Рекомендуемый способ установления целевого показателя</t>
  </si>
  <si>
    <t>2012 год</t>
  </si>
  <si>
    <t>Целевой показатель качества воды</t>
  </si>
  <si>
    <t>доля проб питьевой воды после водоподготовки, не соответствующих санитарным нормам и правилам</t>
  </si>
  <si>
    <t>%</t>
  </si>
  <si>
    <t>сравнение показателей деятельности регулируемой организации с лучшими аналогами</t>
  </si>
  <si>
    <t>доля проб питьевой воды в распределительной сети, не соответствующих санитарным нормам и правилам</t>
  </si>
  <si>
    <t>сравнение показателей деятельности регулируемой с лучшими аналогами</t>
  </si>
  <si>
    <t>доля воды, поданной по договорам холодного водоснабжения, горячего водоснабжения, единого договора водоснабжения и водоотведения, не соответствующая санитарным нормам и правилам</t>
  </si>
  <si>
    <t>Целевые показатели надежности и бесперебойности водоснабжения и водоотведения</t>
  </si>
  <si>
    <t>аварийность централизованных систем водоснабжения и водоотведения</t>
  </si>
  <si>
    <t>ед.</t>
  </si>
  <si>
    <t>результаты технического обследования централизованных систем водоснабжения и водоотведения</t>
  </si>
  <si>
    <t>продолжительность перерывов водоснабжения и водоотведения</t>
  </si>
  <si>
    <t>куб. м.</t>
  </si>
  <si>
    <t>Целевые показатели качества обслуживания абонентов</t>
  </si>
  <si>
    <t>доля заявок на подключение, исполненная по итогам года</t>
  </si>
  <si>
    <t>фактические показатели деятельности организации</t>
  </si>
  <si>
    <t>Целевой показатель очистки сточных вод</t>
  </si>
  <si>
    <t>доля сточных вод, сбрасываемых в водный объект, в пределах нормативов допустимых сбросов и лимитов на сбросы</t>
  </si>
  <si>
    <t>Целевые показатели эффективности использования ресурсов, в том числе сокращения потерь воды (тепловой энергии в составе горячей воды) при транспортировке</t>
  </si>
  <si>
    <t>уровень потерь холодной воды, горячей воды при транспортировке</t>
  </si>
  <si>
    <t>Целевые показатели соотношения цены и эффективности (улучшения качества воды или качества очистки сточных вод) реализации мероприятий инвестиционной программы</t>
  </si>
  <si>
    <t>увеличение доли населения, которое получило улучшение качества питьевой воды в результате реализации мероприятий инвестиционной программы</t>
  </si>
  <si>
    <t>руб.</t>
  </si>
  <si>
    <t xml:space="preserve">увеличение доли сточных вод, прошедших очистку и соответствующих нормативным требованиям </t>
  </si>
  <si>
    <t>Данные, используемые для установления целевого показателя</t>
  </si>
  <si>
    <t>2010 год</t>
  </si>
  <si>
    <t>2011 год</t>
  </si>
  <si>
    <t>2013 год</t>
  </si>
  <si>
    <t>2014 год</t>
  </si>
  <si>
    <t>всего проб, ед.</t>
  </si>
  <si>
    <t>9 мес 2013</t>
  </si>
  <si>
    <t>1 полугодие 2014 года</t>
  </si>
  <si>
    <t>2 полугодие 2014 года</t>
  </si>
  <si>
    <t>1 полугодие 2012 года</t>
  </si>
  <si>
    <t>2 полугодие 2012 года</t>
  </si>
  <si>
    <t>объемы потребления электроэнергии, МВт.ч</t>
  </si>
  <si>
    <t>ЭОТ</t>
  </si>
  <si>
    <t>для прочих потребителей</t>
  </si>
  <si>
    <t>для сельхозпроизводителей</t>
  </si>
  <si>
    <t>Сумма субсидии, учтенная в бюджете (ЭОТ - прочие потребители)</t>
  </si>
  <si>
    <t>Сумма дополнительной субсидии (прочие потребители - с/х производители)</t>
  </si>
  <si>
    <t>Планируемые тарифы на 2014 год (руб. за МВт.ч):</t>
  </si>
  <si>
    <t>Субсидия всего</t>
  </si>
  <si>
    <t>Расчет дополнительной суммы субсидии на 2014 год
в случае принятия решения об установлении тарифов на электроэнергию для Потребительских обществ НАО  
на уровне установленных тарифов для сельхозпроизводителей.</t>
  </si>
  <si>
    <t>Исполнитель Выдрина Л.Г., 4-37-85</t>
  </si>
  <si>
    <t>Ед. изм.</t>
  </si>
  <si>
    <t>доля, %</t>
  </si>
  <si>
    <t>в т.ч. не соответствующих санитарным нормам и правилам, ед.</t>
  </si>
  <si>
    <t>среднее время ожидания ответа оператора при обращении абонента (потребителя) по вопросам водоснабжения и водоотведения по телефону «горячей линии»</t>
  </si>
  <si>
    <t>доля сточных вод, подвергающихся очистке в общем объеме сбрасываемых сточных вод</t>
  </si>
  <si>
    <t>доля абонентов, осуществляющих расчеты за полученную воду по приборам учета</t>
  </si>
  <si>
    <t>Целевые показатели деятельности (наименование организации) в сфере горячего водоснабжения, холодного водоснабжения, водоотведения 
(для каждого вида деятельности заполняется отдельная таблица)</t>
  </si>
  <si>
    <t>увеличение доли населения, которое получило улучшение качества питьевой воды в результате реализации мероприятий по реконструкции, ремонту</t>
  </si>
  <si>
    <t>Целевые показатели соотношения цены и эффективности (улучшения качества воды или качества очистки сточных вод) реализации мероприятий по реконструкции, ремонту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</si>
</sst>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%"/>
    <numFmt numFmtId="165" formatCode="#,##0.00_ ;\-#,##0.00\ "/>
    <numFmt numFmtId="166" formatCode="#,##0_ ;\-#,##0\ 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165" fontId="4" fillId="0" borderId="1" xfId="1" applyNumberFormat="1" applyFont="1" applyBorder="1" applyAlignment="1">
      <alignment wrapText="1"/>
    </xf>
    <xf numFmtId="165" fontId="4" fillId="0" borderId="1" xfId="1" applyNumberFormat="1" applyFont="1" applyBorder="1"/>
    <xf numFmtId="166" fontId="5" fillId="0" borderId="1" xfId="1" applyNumberFormat="1" applyFont="1" applyBorder="1"/>
    <xf numFmtId="166" fontId="6" fillId="0" borderId="1" xfId="1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left" wrapText="1"/>
    </xf>
    <xf numFmtId="164" fontId="7" fillId="0" borderId="1" xfId="2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tabSelected="1" view="pageBreakPreview" topLeftCell="A19" zoomScaleNormal="100" zoomScaleSheetLayoutView="100" workbookViewId="0">
      <selection activeCell="B25" sqref="B25"/>
    </sheetView>
  </sheetViews>
  <sheetFormatPr defaultRowHeight="15" x14ac:dyDescent="0.25"/>
  <cols>
    <col min="1" max="1" width="4.85546875" style="13" customWidth="1"/>
    <col min="2" max="2" width="26.42578125" style="13" customWidth="1"/>
    <col min="3" max="3" width="32.42578125" style="13" customWidth="1"/>
    <col min="4" max="4" width="9.140625" style="13"/>
    <col min="5" max="5" width="20.85546875" style="13" customWidth="1"/>
    <col min="6" max="6" width="26.7109375" style="13" customWidth="1"/>
    <col min="7" max="11" width="9.42578125" style="13" customWidth="1"/>
    <col min="12" max="16384" width="9.140625" style="13"/>
  </cols>
  <sheetData>
    <row r="2" spans="1:11" ht="33.75" customHeight="1" x14ac:dyDescent="0.25">
      <c r="A2" s="23" t="s">
        <v>55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5.75" x14ac:dyDescent="0.25">
      <c r="A3" s="14"/>
    </row>
    <row r="4" spans="1:11" ht="45" x14ac:dyDescent="0.25">
      <c r="A4" s="2" t="s">
        <v>0</v>
      </c>
      <c r="B4" s="2" t="s">
        <v>1</v>
      </c>
      <c r="C4" s="2" t="s">
        <v>28</v>
      </c>
      <c r="D4" s="2" t="s">
        <v>49</v>
      </c>
      <c r="E4" s="2" t="s">
        <v>2</v>
      </c>
      <c r="F4" s="2"/>
      <c r="G4" s="15" t="s">
        <v>29</v>
      </c>
      <c r="H4" s="15" t="s">
        <v>30</v>
      </c>
      <c r="I4" s="15" t="s">
        <v>3</v>
      </c>
      <c r="J4" s="15" t="s">
        <v>31</v>
      </c>
      <c r="K4" s="15" t="s">
        <v>32</v>
      </c>
    </row>
    <row r="5" spans="1:11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16"/>
      <c r="G5" s="16"/>
      <c r="H5" s="16"/>
      <c r="I5" s="16"/>
      <c r="J5" s="16"/>
      <c r="K5" s="16"/>
    </row>
    <row r="6" spans="1:11" x14ac:dyDescent="0.25">
      <c r="A6" s="24">
        <v>1</v>
      </c>
      <c r="B6" s="22" t="s">
        <v>4</v>
      </c>
      <c r="C6" s="22" t="s">
        <v>5</v>
      </c>
      <c r="D6" s="24" t="s">
        <v>6</v>
      </c>
      <c r="E6" s="22" t="s">
        <v>7</v>
      </c>
      <c r="F6" s="16" t="s">
        <v>33</v>
      </c>
      <c r="G6" s="16"/>
      <c r="H6" s="16"/>
      <c r="I6" s="16"/>
      <c r="J6" s="16"/>
      <c r="K6" s="16"/>
    </row>
    <row r="7" spans="1:11" ht="45" x14ac:dyDescent="0.25">
      <c r="A7" s="24"/>
      <c r="B7" s="22"/>
      <c r="C7" s="22"/>
      <c r="D7" s="24"/>
      <c r="E7" s="22"/>
      <c r="F7" s="18" t="s">
        <v>51</v>
      </c>
      <c r="G7" s="16"/>
      <c r="H7" s="16"/>
      <c r="I7" s="16"/>
      <c r="J7" s="16"/>
      <c r="K7" s="16"/>
    </row>
    <row r="8" spans="1:11" x14ac:dyDescent="0.25">
      <c r="A8" s="24"/>
      <c r="B8" s="22"/>
      <c r="C8" s="22"/>
      <c r="D8" s="24"/>
      <c r="E8" s="22"/>
      <c r="F8" s="16" t="s">
        <v>50</v>
      </c>
      <c r="G8" s="19">
        <f>IF(G6=0,0,G7/G6)</f>
        <v>0</v>
      </c>
      <c r="H8" s="19">
        <f t="shared" ref="H8:K8" si="0">IF(H6=0,0,H7/H6)</f>
        <v>0</v>
      </c>
      <c r="I8" s="19">
        <f t="shared" si="0"/>
        <v>0</v>
      </c>
      <c r="J8" s="19">
        <f t="shared" si="0"/>
        <v>0</v>
      </c>
      <c r="K8" s="19">
        <f t="shared" si="0"/>
        <v>0</v>
      </c>
    </row>
    <row r="9" spans="1:11" x14ac:dyDescent="0.25">
      <c r="A9" s="24"/>
      <c r="B9" s="22"/>
      <c r="C9" s="22" t="s">
        <v>8</v>
      </c>
      <c r="D9" s="24" t="s">
        <v>6</v>
      </c>
      <c r="E9" s="22" t="s">
        <v>9</v>
      </c>
      <c r="F9" s="16" t="s">
        <v>33</v>
      </c>
      <c r="G9" s="16"/>
      <c r="H9" s="16"/>
      <c r="I9" s="16"/>
      <c r="J9" s="16"/>
      <c r="K9" s="16"/>
    </row>
    <row r="10" spans="1:11" ht="45" x14ac:dyDescent="0.25">
      <c r="A10" s="24"/>
      <c r="B10" s="22"/>
      <c r="C10" s="22"/>
      <c r="D10" s="24"/>
      <c r="E10" s="22"/>
      <c r="F10" s="18" t="s">
        <v>51</v>
      </c>
      <c r="G10" s="16"/>
      <c r="H10" s="16"/>
      <c r="I10" s="16"/>
      <c r="J10" s="16"/>
      <c r="K10" s="16"/>
    </row>
    <row r="11" spans="1:11" x14ac:dyDescent="0.25">
      <c r="A11" s="24"/>
      <c r="B11" s="22"/>
      <c r="C11" s="22"/>
      <c r="D11" s="24"/>
      <c r="E11" s="22"/>
      <c r="F11" s="16" t="s">
        <v>50</v>
      </c>
      <c r="G11" s="19">
        <f>IF(G9=0,0,G10/G9)</f>
        <v>0</v>
      </c>
      <c r="H11" s="19">
        <f t="shared" ref="H11" si="1">IF(H9=0,0,H10/H9)</f>
        <v>0</v>
      </c>
      <c r="I11" s="19">
        <f t="shared" ref="I11" si="2">IF(I9=0,0,I10/I9)</f>
        <v>0</v>
      </c>
      <c r="J11" s="19">
        <f t="shared" ref="J11" si="3">IF(J9=0,0,J10/J9)</f>
        <v>0</v>
      </c>
      <c r="K11" s="19">
        <f t="shared" ref="K11" si="4">IF(K9=0,0,K10/K9)</f>
        <v>0</v>
      </c>
    </row>
    <row r="12" spans="1:11" ht="24.75" customHeight="1" x14ac:dyDescent="0.25">
      <c r="A12" s="24"/>
      <c r="B12" s="22"/>
      <c r="C12" s="22" t="s">
        <v>10</v>
      </c>
      <c r="D12" s="24" t="s">
        <v>6</v>
      </c>
      <c r="E12" s="22" t="s">
        <v>9</v>
      </c>
      <c r="F12" s="16" t="s">
        <v>33</v>
      </c>
      <c r="G12" s="16"/>
      <c r="H12" s="16"/>
      <c r="I12" s="16"/>
      <c r="J12" s="16"/>
      <c r="K12" s="16"/>
    </row>
    <row r="13" spans="1:11" ht="52.5" customHeight="1" x14ac:dyDescent="0.25">
      <c r="A13" s="24"/>
      <c r="B13" s="22"/>
      <c r="C13" s="22"/>
      <c r="D13" s="24"/>
      <c r="E13" s="22"/>
      <c r="F13" s="18" t="s">
        <v>51</v>
      </c>
      <c r="G13" s="16"/>
      <c r="H13" s="16"/>
      <c r="I13" s="16"/>
      <c r="J13" s="16"/>
      <c r="K13" s="16"/>
    </row>
    <row r="14" spans="1:11" ht="32.25" customHeight="1" x14ac:dyDescent="0.25">
      <c r="A14" s="24"/>
      <c r="B14" s="22"/>
      <c r="C14" s="22"/>
      <c r="D14" s="24"/>
      <c r="E14" s="22"/>
      <c r="F14" s="16" t="s">
        <v>50</v>
      </c>
      <c r="G14" s="19">
        <f>IF(G12=0,0,G13/G12)</f>
        <v>0</v>
      </c>
      <c r="H14" s="19">
        <f t="shared" ref="H14" si="5">IF(H12=0,0,H13/H12)</f>
        <v>0</v>
      </c>
      <c r="I14" s="19">
        <f t="shared" ref="I14" si="6">IF(I12=0,0,I13/I12)</f>
        <v>0</v>
      </c>
      <c r="J14" s="19">
        <f t="shared" ref="J14" si="7">IF(J12=0,0,J13/J12)</f>
        <v>0</v>
      </c>
      <c r="K14" s="19">
        <f t="shared" ref="K14" si="8">IF(K12=0,0,K13/K12)</f>
        <v>0</v>
      </c>
    </row>
    <row r="15" spans="1:11" ht="75" customHeight="1" x14ac:dyDescent="0.25">
      <c r="A15" s="24">
        <v>2</v>
      </c>
      <c r="B15" s="22" t="s">
        <v>11</v>
      </c>
      <c r="C15" s="1" t="s">
        <v>12</v>
      </c>
      <c r="D15" s="1" t="s">
        <v>13</v>
      </c>
      <c r="E15" s="1" t="s">
        <v>14</v>
      </c>
      <c r="F15" s="16"/>
      <c r="G15" s="16"/>
      <c r="H15" s="16"/>
      <c r="I15" s="16"/>
      <c r="J15" s="16"/>
      <c r="K15" s="16"/>
    </row>
    <row r="16" spans="1:11" ht="75" x14ac:dyDescent="0.25">
      <c r="A16" s="24"/>
      <c r="B16" s="22"/>
      <c r="C16" s="1" t="s">
        <v>15</v>
      </c>
      <c r="D16" s="1" t="s">
        <v>16</v>
      </c>
      <c r="E16" s="1" t="s">
        <v>9</v>
      </c>
      <c r="F16" s="16"/>
      <c r="G16" s="16"/>
      <c r="H16" s="16"/>
      <c r="I16" s="16"/>
      <c r="J16" s="16"/>
      <c r="K16" s="16"/>
    </row>
    <row r="17" spans="1:11" ht="90" x14ac:dyDescent="0.25">
      <c r="A17" s="24">
        <v>3</v>
      </c>
      <c r="B17" s="22" t="s">
        <v>17</v>
      </c>
      <c r="C17" s="1" t="s">
        <v>52</v>
      </c>
      <c r="D17" s="2" t="s">
        <v>6</v>
      </c>
      <c r="E17" s="1" t="s">
        <v>9</v>
      </c>
      <c r="F17" s="16"/>
      <c r="G17" s="16"/>
      <c r="H17" s="16"/>
      <c r="I17" s="16"/>
      <c r="J17" s="16"/>
      <c r="K17" s="16"/>
    </row>
    <row r="18" spans="1:11" ht="60" x14ac:dyDescent="0.25">
      <c r="A18" s="24"/>
      <c r="B18" s="22"/>
      <c r="C18" s="1" t="s">
        <v>18</v>
      </c>
      <c r="D18" s="2" t="s">
        <v>6</v>
      </c>
      <c r="E18" s="1" t="s">
        <v>19</v>
      </c>
      <c r="F18" s="16"/>
      <c r="G18" s="16"/>
      <c r="H18" s="16"/>
      <c r="I18" s="16"/>
      <c r="J18" s="16"/>
      <c r="K18" s="16"/>
    </row>
    <row r="19" spans="1:11" ht="75" x14ac:dyDescent="0.25">
      <c r="A19" s="24">
        <v>4</v>
      </c>
      <c r="B19" s="22" t="s">
        <v>20</v>
      </c>
      <c r="C19" s="1" t="s">
        <v>53</v>
      </c>
      <c r="D19" s="2" t="s">
        <v>6</v>
      </c>
      <c r="E19" s="1" t="s">
        <v>9</v>
      </c>
      <c r="F19" s="16"/>
      <c r="G19" s="16"/>
      <c r="H19" s="16"/>
      <c r="I19" s="16"/>
      <c r="J19" s="16"/>
      <c r="K19" s="16"/>
    </row>
    <row r="20" spans="1:11" ht="60" customHeight="1" x14ac:dyDescent="0.25">
      <c r="A20" s="24"/>
      <c r="B20" s="22"/>
      <c r="C20" s="1" t="s">
        <v>21</v>
      </c>
      <c r="D20" s="1" t="s">
        <v>6</v>
      </c>
      <c r="E20" s="1" t="s">
        <v>7</v>
      </c>
      <c r="F20" s="16"/>
      <c r="G20" s="16"/>
      <c r="H20" s="16"/>
      <c r="I20" s="16"/>
      <c r="J20" s="16"/>
      <c r="K20" s="16"/>
    </row>
    <row r="21" spans="1:11" ht="105" customHeight="1" x14ac:dyDescent="0.25">
      <c r="A21" s="24">
        <v>5</v>
      </c>
      <c r="B21" s="22" t="s">
        <v>22</v>
      </c>
      <c r="C21" s="1" t="s">
        <v>23</v>
      </c>
      <c r="D21" s="2" t="s">
        <v>6</v>
      </c>
      <c r="E21" s="1" t="s">
        <v>7</v>
      </c>
      <c r="F21" s="16"/>
      <c r="G21" s="16"/>
      <c r="H21" s="16"/>
      <c r="I21" s="16"/>
      <c r="J21" s="16"/>
      <c r="K21" s="16"/>
    </row>
    <row r="22" spans="1:11" ht="93" customHeight="1" x14ac:dyDescent="0.25">
      <c r="A22" s="24"/>
      <c r="B22" s="22"/>
      <c r="C22" s="1" t="s">
        <v>54</v>
      </c>
      <c r="D22" s="1" t="s">
        <v>6</v>
      </c>
      <c r="E22" s="1" t="s">
        <v>7</v>
      </c>
      <c r="F22" s="16"/>
      <c r="G22" s="16"/>
      <c r="H22" s="16"/>
      <c r="I22" s="16"/>
      <c r="J22" s="16"/>
      <c r="K22" s="16"/>
    </row>
    <row r="23" spans="1:11" ht="96.75" customHeight="1" x14ac:dyDescent="0.25">
      <c r="A23" s="24">
        <v>6</v>
      </c>
      <c r="B23" s="22" t="s">
        <v>57</v>
      </c>
      <c r="C23" s="1" t="s">
        <v>56</v>
      </c>
      <c r="D23" s="21" t="s">
        <v>6</v>
      </c>
      <c r="E23" s="1" t="s">
        <v>7</v>
      </c>
      <c r="F23" s="16"/>
      <c r="G23" s="16"/>
      <c r="H23" s="16"/>
      <c r="I23" s="16"/>
      <c r="J23" s="16"/>
      <c r="K23" s="16"/>
    </row>
    <row r="24" spans="1:11" ht="90" x14ac:dyDescent="0.25">
      <c r="A24" s="24"/>
      <c r="B24" s="22"/>
      <c r="C24" s="1" t="s">
        <v>27</v>
      </c>
      <c r="D24" s="21" t="s">
        <v>6</v>
      </c>
      <c r="E24" s="1" t="s">
        <v>7</v>
      </c>
      <c r="F24" s="16"/>
      <c r="G24" s="16"/>
      <c r="H24" s="16"/>
      <c r="I24" s="16"/>
      <c r="J24" s="16"/>
      <c r="K24" s="16"/>
    </row>
    <row r="25" spans="1:11" ht="15.75" x14ac:dyDescent="0.25">
      <c r="A25" s="17"/>
    </row>
  </sheetData>
  <mergeCells count="22">
    <mergeCell ref="A17:A18"/>
    <mergeCell ref="B15:B16"/>
    <mergeCell ref="A15:A16"/>
    <mergeCell ref="A6:A14"/>
    <mergeCell ref="B6:B14"/>
    <mergeCell ref="B17:B18"/>
    <mergeCell ref="B21:B22"/>
    <mergeCell ref="B23:B24"/>
    <mergeCell ref="A2:K2"/>
    <mergeCell ref="C6:C8"/>
    <mergeCell ref="D6:D8"/>
    <mergeCell ref="E6:E8"/>
    <mergeCell ref="C9:C11"/>
    <mergeCell ref="D9:D11"/>
    <mergeCell ref="E9:E11"/>
    <mergeCell ref="C12:C14"/>
    <mergeCell ref="D12:D14"/>
    <mergeCell ref="E12:E14"/>
    <mergeCell ref="A23:A24"/>
    <mergeCell ref="A21:A22"/>
    <mergeCell ref="A19:A20"/>
    <mergeCell ref="B19:B20"/>
  </mergeCells>
  <printOptions horizontalCentered="1"/>
  <pageMargins left="0.70866141732283472" right="0.19685039370078741" top="0.74803149606299213" bottom="0.43307086614173229" header="0.31496062992125984" footer="0.31496062992125984"/>
  <pageSetup paperSize="9" scale="82" fitToHeight="4" orientation="landscape" blackAndWhite="1" r:id="rId1"/>
  <rowBreaks count="2" manualBreakCount="2">
    <brk id="16" max="16383" man="1"/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5"/>
  <sheetViews>
    <sheetView workbookViewId="0">
      <selection activeCell="A3" sqref="A3"/>
    </sheetView>
  </sheetViews>
  <sheetFormatPr defaultRowHeight="15" x14ac:dyDescent="0.25"/>
  <cols>
    <col min="1" max="1" width="4.85546875" style="13" customWidth="1"/>
    <col min="2" max="2" width="26.42578125" style="13" customWidth="1"/>
    <col min="3" max="3" width="32.42578125" style="13" customWidth="1"/>
    <col min="4" max="4" width="9.140625" style="13"/>
    <col min="5" max="5" width="20.85546875" style="13" customWidth="1"/>
    <col min="6" max="6" width="26.7109375" style="13" customWidth="1"/>
    <col min="7" max="11" width="9.42578125" style="13" customWidth="1"/>
    <col min="12" max="16384" width="9.140625" style="13"/>
  </cols>
  <sheetData>
    <row r="2" spans="1:11" ht="33.75" customHeight="1" x14ac:dyDescent="0.25">
      <c r="A2" s="23" t="s">
        <v>55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5.75" x14ac:dyDescent="0.25">
      <c r="A3" s="14"/>
    </row>
    <row r="4" spans="1:11" ht="45" x14ac:dyDescent="0.25">
      <c r="A4" s="12" t="s">
        <v>0</v>
      </c>
      <c r="B4" s="12" t="s">
        <v>1</v>
      </c>
      <c r="C4" s="12" t="s">
        <v>28</v>
      </c>
      <c r="D4" s="12" t="s">
        <v>49</v>
      </c>
      <c r="E4" s="12" t="s">
        <v>2</v>
      </c>
      <c r="F4" s="12"/>
      <c r="G4" s="15" t="s">
        <v>29</v>
      </c>
      <c r="H4" s="15" t="s">
        <v>30</v>
      </c>
      <c r="I4" s="15" t="s">
        <v>3</v>
      </c>
      <c r="J4" s="15" t="s">
        <v>31</v>
      </c>
      <c r="K4" s="15" t="s">
        <v>32</v>
      </c>
    </row>
    <row r="5" spans="1:11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16"/>
      <c r="G5" s="16"/>
      <c r="H5" s="16"/>
      <c r="I5" s="16"/>
      <c r="J5" s="16"/>
      <c r="K5" s="16"/>
    </row>
    <row r="6" spans="1:11" x14ac:dyDescent="0.25">
      <c r="A6" s="24">
        <v>1</v>
      </c>
      <c r="B6" s="22" t="s">
        <v>4</v>
      </c>
      <c r="C6" s="25" t="s">
        <v>5</v>
      </c>
      <c r="D6" s="28" t="s">
        <v>6</v>
      </c>
      <c r="E6" s="25" t="s">
        <v>7</v>
      </c>
      <c r="F6" s="16" t="s">
        <v>33</v>
      </c>
      <c r="G6" s="16"/>
      <c r="H6" s="16"/>
      <c r="I6" s="16"/>
      <c r="J6" s="16"/>
      <c r="K6" s="16"/>
    </row>
    <row r="7" spans="1:11" ht="45" x14ac:dyDescent="0.25">
      <c r="A7" s="24"/>
      <c r="B7" s="22"/>
      <c r="C7" s="26"/>
      <c r="D7" s="29"/>
      <c r="E7" s="26"/>
      <c r="F7" s="18" t="s">
        <v>51</v>
      </c>
      <c r="G7" s="16"/>
      <c r="H7" s="16"/>
      <c r="I7" s="16"/>
      <c r="J7" s="16"/>
      <c r="K7" s="16"/>
    </row>
    <row r="8" spans="1:11" x14ac:dyDescent="0.25">
      <c r="A8" s="24"/>
      <c r="B8" s="22"/>
      <c r="C8" s="27"/>
      <c r="D8" s="30"/>
      <c r="E8" s="27"/>
      <c r="F8" s="16" t="s">
        <v>50</v>
      </c>
      <c r="G8" s="19">
        <f>IF(G6=0,0,G7/G6)</f>
        <v>0</v>
      </c>
      <c r="H8" s="19">
        <f t="shared" ref="H8:K8" si="0">IF(H6=0,0,H7/H6)</f>
        <v>0</v>
      </c>
      <c r="I8" s="19">
        <f t="shared" si="0"/>
        <v>0</v>
      </c>
      <c r="J8" s="19">
        <f t="shared" si="0"/>
        <v>0</v>
      </c>
      <c r="K8" s="19">
        <f t="shared" si="0"/>
        <v>0</v>
      </c>
    </row>
    <row r="9" spans="1:11" x14ac:dyDescent="0.25">
      <c r="A9" s="24"/>
      <c r="B9" s="22"/>
      <c r="C9" s="25" t="s">
        <v>8</v>
      </c>
      <c r="D9" s="28" t="s">
        <v>6</v>
      </c>
      <c r="E9" s="25" t="s">
        <v>9</v>
      </c>
      <c r="F9" s="16" t="s">
        <v>33</v>
      </c>
      <c r="G9" s="16"/>
      <c r="H9" s="16"/>
      <c r="I9" s="16"/>
      <c r="J9" s="16"/>
      <c r="K9" s="16"/>
    </row>
    <row r="10" spans="1:11" ht="45" x14ac:dyDescent="0.25">
      <c r="A10" s="24"/>
      <c r="B10" s="22"/>
      <c r="C10" s="26"/>
      <c r="D10" s="29"/>
      <c r="E10" s="26"/>
      <c r="F10" s="18" t="s">
        <v>51</v>
      </c>
      <c r="G10" s="16"/>
      <c r="H10" s="16"/>
      <c r="I10" s="16"/>
      <c r="J10" s="16"/>
      <c r="K10" s="16"/>
    </row>
    <row r="11" spans="1:11" x14ac:dyDescent="0.25">
      <c r="A11" s="24"/>
      <c r="B11" s="22"/>
      <c r="C11" s="27"/>
      <c r="D11" s="30"/>
      <c r="E11" s="27"/>
      <c r="F11" s="16" t="s">
        <v>50</v>
      </c>
      <c r="G11" s="19">
        <f>IF(G9=0,0,G10/G9)</f>
        <v>0</v>
      </c>
      <c r="H11" s="19">
        <f t="shared" ref="H11:K11" si="1">IF(H9=0,0,H10/H9)</f>
        <v>0</v>
      </c>
      <c r="I11" s="19">
        <f t="shared" si="1"/>
        <v>0</v>
      </c>
      <c r="J11" s="19">
        <f t="shared" si="1"/>
        <v>0</v>
      </c>
      <c r="K11" s="19">
        <f t="shared" si="1"/>
        <v>0</v>
      </c>
    </row>
    <row r="12" spans="1:11" ht="24.75" customHeight="1" x14ac:dyDescent="0.25">
      <c r="A12" s="24"/>
      <c r="B12" s="22"/>
      <c r="C12" s="22" t="s">
        <v>10</v>
      </c>
      <c r="D12" s="24" t="s">
        <v>6</v>
      </c>
      <c r="E12" s="22" t="s">
        <v>9</v>
      </c>
      <c r="F12" s="16" t="s">
        <v>33</v>
      </c>
      <c r="G12" s="16"/>
      <c r="H12" s="16"/>
      <c r="I12" s="16"/>
      <c r="J12" s="16"/>
      <c r="K12" s="16"/>
    </row>
    <row r="13" spans="1:11" ht="52.5" customHeight="1" x14ac:dyDescent="0.25">
      <c r="A13" s="24"/>
      <c r="B13" s="22"/>
      <c r="C13" s="22"/>
      <c r="D13" s="24"/>
      <c r="E13" s="22"/>
      <c r="F13" s="18" t="s">
        <v>51</v>
      </c>
      <c r="G13" s="16"/>
      <c r="H13" s="16"/>
      <c r="I13" s="16"/>
      <c r="J13" s="16"/>
      <c r="K13" s="16"/>
    </row>
    <row r="14" spans="1:11" ht="32.25" customHeight="1" x14ac:dyDescent="0.25">
      <c r="A14" s="24"/>
      <c r="B14" s="22"/>
      <c r="C14" s="22"/>
      <c r="D14" s="24"/>
      <c r="E14" s="22"/>
      <c r="F14" s="16" t="s">
        <v>50</v>
      </c>
      <c r="G14" s="19">
        <f>IF(G12=0,0,G13/G12)</f>
        <v>0</v>
      </c>
      <c r="H14" s="19">
        <f t="shared" ref="H14:K14" si="2">IF(H12=0,0,H13/H12)</f>
        <v>0</v>
      </c>
      <c r="I14" s="19">
        <f t="shared" si="2"/>
        <v>0</v>
      </c>
      <c r="J14" s="19">
        <f t="shared" si="2"/>
        <v>0</v>
      </c>
      <c r="K14" s="19">
        <f t="shared" si="2"/>
        <v>0</v>
      </c>
    </row>
    <row r="15" spans="1:11" ht="75" customHeight="1" x14ac:dyDescent="0.25">
      <c r="A15" s="24">
        <v>2</v>
      </c>
      <c r="B15" s="25" t="s">
        <v>11</v>
      </c>
      <c r="C15" s="20" t="s">
        <v>12</v>
      </c>
      <c r="D15" s="20" t="s">
        <v>13</v>
      </c>
      <c r="E15" s="20" t="s">
        <v>14</v>
      </c>
      <c r="F15" s="16"/>
      <c r="G15" s="16"/>
      <c r="H15" s="16"/>
      <c r="I15" s="16"/>
      <c r="J15" s="16"/>
      <c r="K15" s="16"/>
    </row>
    <row r="16" spans="1:11" ht="75" x14ac:dyDescent="0.25">
      <c r="A16" s="24"/>
      <c r="B16" s="27"/>
      <c r="C16" s="20" t="s">
        <v>15</v>
      </c>
      <c r="D16" s="20" t="s">
        <v>16</v>
      </c>
      <c r="E16" s="20" t="s">
        <v>9</v>
      </c>
      <c r="F16" s="16"/>
      <c r="G16" s="16"/>
      <c r="H16" s="16"/>
      <c r="I16" s="16"/>
      <c r="J16" s="16"/>
      <c r="K16" s="16"/>
    </row>
    <row r="17" spans="1:11" ht="90" x14ac:dyDescent="0.25">
      <c r="A17" s="24">
        <v>3</v>
      </c>
      <c r="B17" s="25" t="s">
        <v>17</v>
      </c>
      <c r="C17" s="1" t="s">
        <v>52</v>
      </c>
      <c r="D17" s="2" t="s">
        <v>6</v>
      </c>
      <c r="E17" s="1" t="s">
        <v>9</v>
      </c>
      <c r="F17" s="16"/>
      <c r="G17" s="16"/>
      <c r="H17" s="16"/>
      <c r="I17" s="16"/>
      <c r="J17" s="16"/>
      <c r="K17" s="16"/>
    </row>
    <row r="18" spans="1:11" ht="60" x14ac:dyDescent="0.25">
      <c r="A18" s="24"/>
      <c r="B18" s="27"/>
      <c r="C18" s="1" t="s">
        <v>18</v>
      </c>
      <c r="D18" s="2" t="s">
        <v>6</v>
      </c>
      <c r="E18" s="1" t="s">
        <v>19</v>
      </c>
      <c r="F18" s="16"/>
      <c r="G18" s="16"/>
      <c r="H18" s="16"/>
      <c r="I18" s="16"/>
      <c r="J18" s="16"/>
      <c r="K18" s="16"/>
    </row>
    <row r="19" spans="1:11" ht="75" x14ac:dyDescent="0.25">
      <c r="A19" s="24">
        <v>4</v>
      </c>
      <c r="B19" s="22" t="s">
        <v>20</v>
      </c>
      <c r="C19" s="1" t="s">
        <v>53</v>
      </c>
      <c r="D19" s="2" t="s">
        <v>6</v>
      </c>
      <c r="E19" s="1" t="s">
        <v>9</v>
      </c>
      <c r="F19" s="16"/>
      <c r="G19" s="16"/>
      <c r="H19" s="16"/>
      <c r="I19" s="16"/>
      <c r="J19" s="16"/>
      <c r="K19" s="16"/>
    </row>
    <row r="20" spans="1:11" ht="60" customHeight="1" x14ac:dyDescent="0.25">
      <c r="A20" s="24"/>
      <c r="B20" s="22"/>
      <c r="C20" s="1" t="s">
        <v>21</v>
      </c>
      <c r="D20" s="1" t="s">
        <v>6</v>
      </c>
      <c r="E20" s="1" t="s">
        <v>7</v>
      </c>
      <c r="F20" s="16"/>
      <c r="G20" s="16"/>
      <c r="H20" s="16"/>
      <c r="I20" s="16"/>
      <c r="J20" s="16"/>
      <c r="K20" s="16"/>
    </row>
    <row r="21" spans="1:11" ht="105" customHeight="1" x14ac:dyDescent="0.25">
      <c r="A21" s="24">
        <v>5</v>
      </c>
      <c r="B21" s="25" t="s">
        <v>22</v>
      </c>
      <c r="C21" s="1" t="s">
        <v>23</v>
      </c>
      <c r="D21" s="2" t="s">
        <v>6</v>
      </c>
      <c r="E21" s="1" t="s">
        <v>7</v>
      </c>
      <c r="F21" s="16"/>
      <c r="G21" s="16"/>
      <c r="H21" s="16"/>
      <c r="I21" s="16"/>
      <c r="J21" s="16"/>
      <c r="K21" s="16"/>
    </row>
    <row r="22" spans="1:11" ht="93" customHeight="1" x14ac:dyDescent="0.25">
      <c r="A22" s="24"/>
      <c r="B22" s="27"/>
      <c r="C22" s="1" t="s">
        <v>54</v>
      </c>
      <c r="D22" s="1" t="s">
        <v>6</v>
      </c>
      <c r="E22" s="1" t="s">
        <v>7</v>
      </c>
      <c r="F22" s="16"/>
      <c r="G22" s="16"/>
      <c r="H22" s="16"/>
      <c r="I22" s="16"/>
      <c r="J22" s="16"/>
      <c r="K22" s="16"/>
    </row>
    <row r="23" spans="1:11" ht="96.75" customHeight="1" x14ac:dyDescent="0.25">
      <c r="A23" s="24">
        <v>6</v>
      </c>
      <c r="B23" s="25" t="s">
        <v>24</v>
      </c>
      <c r="C23" s="20" t="s">
        <v>25</v>
      </c>
      <c r="D23" s="20" t="s">
        <v>26</v>
      </c>
      <c r="E23" s="1" t="s">
        <v>7</v>
      </c>
      <c r="F23" s="16"/>
      <c r="G23" s="16"/>
      <c r="H23" s="16"/>
      <c r="I23" s="16"/>
      <c r="J23" s="16"/>
      <c r="K23" s="16"/>
    </row>
    <row r="24" spans="1:11" ht="90" x14ac:dyDescent="0.25">
      <c r="A24" s="24"/>
      <c r="B24" s="27"/>
      <c r="C24" s="1" t="s">
        <v>27</v>
      </c>
      <c r="D24" s="1" t="s">
        <v>26</v>
      </c>
      <c r="E24" s="1" t="s">
        <v>7</v>
      </c>
      <c r="F24" s="16"/>
      <c r="G24" s="16"/>
      <c r="H24" s="16"/>
      <c r="I24" s="16"/>
      <c r="J24" s="16"/>
      <c r="K24" s="16"/>
    </row>
    <row r="25" spans="1:11" ht="15.75" x14ac:dyDescent="0.25">
      <c r="A25" s="17"/>
    </row>
  </sheetData>
  <mergeCells count="22">
    <mergeCell ref="A21:A22"/>
    <mergeCell ref="B21:B22"/>
    <mergeCell ref="A23:A24"/>
    <mergeCell ref="B23:B24"/>
    <mergeCell ref="A15:A16"/>
    <mergeCell ref="B15:B16"/>
    <mergeCell ref="A17:A18"/>
    <mergeCell ref="B17:B18"/>
    <mergeCell ref="A19:A20"/>
    <mergeCell ref="B19:B20"/>
    <mergeCell ref="A2:K2"/>
    <mergeCell ref="A6:A14"/>
    <mergeCell ref="B6:B14"/>
    <mergeCell ref="C6:C8"/>
    <mergeCell ref="D6:D8"/>
    <mergeCell ref="E6:E8"/>
    <mergeCell ref="C9:C11"/>
    <mergeCell ref="D9:D11"/>
    <mergeCell ref="E9:E11"/>
    <mergeCell ref="C12:C14"/>
    <mergeCell ref="D12:D14"/>
    <mergeCell ref="E12:E14"/>
  </mergeCells>
  <printOptions horizontalCentered="1"/>
  <pageMargins left="0.70866141732283472" right="0.18" top="0.74803149606299213" bottom="0.42" header="0.31496062992125984" footer="0.31496062992125984"/>
  <pageSetup paperSize="9" scale="82" fitToHeight="4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5"/>
  <sheetViews>
    <sheetView workbookViewId="0">
      <selection activeCell="A3" sqref="A3"/>
    </sheetView>
  </sheetViews>
  <sheetFormatPr defaultRowHeight="15" x14ac:dyDescent="0.25"/>
  <cols>
    <col min="1" max="1" width="4.85546875" style="13" customWidth="1"/>
    <col min="2" max="2" width="26.42578125" style="13" customWidth="1"/>
    <col min="3" max="3" width="32.42578125" style="13" customWidth="1"/>
    <col min="4" max="4" width="9.140625" style="13"/>
    <col min="5" max="5" width="20.85546875" style="13" customWidth="1"/>
    <col min="6" max="6" width="26.7109375" style="13" customWidth="1"/>
    <col min="7" max="11" width="9.42578125" style="13" customWidth="1"/>
    <col min="12" max="16384" width="9.140625" style="13"/>
  </cols>
  <sheetData>
    <row r="2" spans="1:11" ht="33.75" customHeight="1" x14ac:dyDescent="0.25">
      <c r="A2" s="23" t="s">
        <v>55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5.75" x14ac:dyDescent="0.25">
      <c r="A3" s="14"/>
    </row>
    <row r="4" spans="1:11" ht="45" x14ac:dyDescent="0.25">
      <c r="A4" s="12" t="s">
        <v>0</v>
      </c>
      <c r="B4" s="12" t="s">
        <v>1</v>
      </c>
      <c r="C4" s="12" t="s">
        <v>28</v>
      </c>
      <c r="D4" s="12" t="s">
        <v>49</v>
      </c>
      <c r="E4" s="12" t="s">
        <v>2</v>
      </c>
      <c r="F4" s="12"/>
      <c r="G4" s="15" t="s">
        <v>29</v>
      </c>
      <c r="H4" s="15" t="s">
        <v>30</v>
      </c>
      <c r="I4" s="15" t="s">
        <v>3</v>
      </c>
      <c r="J4" s="15" t="s">
        <v>31</v>
      </c>
      <c r="K4" s="15" t="s">
        <v>32</v>
      </c>
    </row>
    <row r="5" spans="1:11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16"/>
      <c r="G5" s="16"/>
      <c r="H5" s="16"/>
      <c r="I5" s="16"/>
      <c r="J5" s="16"/>
      <c r="K5" s="16"/>
    </row>
    <row r="6" spans="1:11" x14ac:dyDescent="0.25">
      <c r="A6" s="24">
        <v>1</v>
      </c>
      <c r="B6" s="22" t="s">
        <v>4</v>
      </c>
      <c r="C6" s="25" t="s">
        <v>5</v>
      </c>
      <c r="D6" s="28" t="s">
        <v>6</v>
      </c>
      <c r="E6" s="25" t="s">
        <v>7</v>
      </c>
      <c r="F6" s="16" t="s">
        <v>33</v>
      </c>
      <c r="G6" s="16"/>
      <c r="H6" s="16"/>
      <c r="I6" s="16"/>
      <c r="J6" s="16"/>
      <c r="K6" s="16"/>
    </row>
    <row r="7" spans="1:11" ht="45" x14ac:dyDescent="0.25">
      <c r="A7" s="24"/>
      <c r="B7" s="22"/>
      <c r="C7" s="26"/>
      <c r="D7" s="29"/>
      <c r="E7" s="26"/>
      <c r="F7" s="18" t="s">
        <v>51</v>
      </c>
      <c r="G7" s="16"/>
      <c r="H7" s="16"/>
      <c r="I7" s="16"/>
      <c r="J7" s="16"/>
      <c r="K7" s="16"/>
    </row>
    <row r="8" spans="1:11" x14ac:dyDescent="0.25">
      <c r="A8" s="24"/>
      <c r="B8" s="22"/>
      <c r="C8" s="27"/>
      <c r="D8" s="30"/>
      <c r="E8" s="27"/>
      <c r="F8" s="16" t="s">
        <v>50</v>
      </c>
      <c r="G8" s="19">
        <f>IF(G6=0,0,G7/G6)</f>
        <v>0</v>
      </c>
      <c r="H8" s="19">
        <f t="shared" ref="H8:K8" si="0">IF(H6=0,0,H7/H6)</f>
        <v>0</v>
      </c>
      <c r="I8" s="19">
        <f t="shared" si="0"/>
        <v>0</v>
      </c>
      <c r="J8" s="19">
        <f t="shared" si="0"/>
        <v>0</v>
      </c>
      <c r="K8" s="19">
        <f t="shared" si="0"/>
        <v>0</v>
      </c>
    </row>
    <row r="9" spans="1:11" x14ac:dyDescent="0.25">
      <c r="A9" s="24"/>
      <c r="B9" s="22"/>
      <c r="C9" s="25" t="s">
        <v>8</v>
      </c>
      <c r="D9" s="28" t="s">
        <v>6</v>
      </c>
      <c r="E9" s="25" t="s">
        <v>9</v>
      </c>
      <c r="F9" s="16" t="s">
        <v>33</v>
      </c>
      <c r="G9" s="16"/>
      <c r="H9" s="16"/>
      <c r="I9" s="16"/>
      <c r="J9" s="16"/>
      <c r="K9" s="16"/>
    </row>
    <row r="10" spans="1:11" ht="45" x14ac:dyDescent="0.25">
      <c r="A10" s="24"/>
      <c r="B10" s="22"/>
      <c r="C10" s="26"/>
      <c r="D10" s="29"/>
      <c r="E10" s="26"/>
      <c r="F10" s="18" t="s">
        <v>51</v>
      </c>
      <c r="G10" s="16"/>
      <c r="H10" s="16"/>
      <c r="I10" s="16"/>
      <c r="J10" s="16"/>
      <c r="K10" s="16"/>
    </row>
    <row r="11" spans="1:11" x14ac:dyDescent="0.25">
      <c r="A11" s="24"/>
      <c r="B11" s="22"/>
      <c r="C11" s="27"/>
      <c r="D11" s="30"/>
      <c r="E11" s="27"/>
      <c r="F11" s="16" t="s">
        <v>50</v>
      </c>
      <c r="G11" s="19">
        <f>IF(G9=0,0,G10/G9)</f>
        <v>0</v>
      </c>
      <c r="H11" s="19">
        <f t="shared" ref="H11:K11" si="1">IF(H9=0,0,H10/H9)</f>
        <v>0</v>
      </c>
      <c r="I11" s="19">
        <f t="shared" si="1"/>
        <v>0</v>
      </c>
      <c r="J11" s="19">
        <f t="shared" si="1"/>
        <v>0</v>
      </c>
      <c r="K11" s="19">
        <f t="shared" si="1"/>
        <v>0</v>
      </c>
    </row>
    <row r="12" spans="1:11" ht="24.75" customHeight="1" x14ac:dyDescent="0.25">
      <c r="A12" s="24"/>
      <c r="B12" s="22"/>
      <c r="C12" s="22" t="s">
        <v>10</v>
      </c>
      <c r="D12" s="24" t="s">
        <v>6</v>
      </c>
      <c r="E12" s="22" t="s">
        <v>9</v>
      </c>
      <c r="F12" s="16" t="s">
        <v>33</v>
      </c>
      <c r="G12" s="16"/>
      <c r="H12" s="16"/>
      <c r="I12" s="16"/>
      <c r="J12" s="16"/>
      <c r="K12" s="16"/>
    </row>
    <row r="13" spans="1:11" ht="52.5" customHeight="1" x14ac:dyDescent="0.25">
      <c r="A13" s="24"/>
      <c r="B13" s="22"/>
      <c r="C13" s="22"/>
      <c r="D13" s="24"/>
      <c r="E13" s="22"/>
      <c r="F13" s="18" t="s">
        <v>51</v>
      </c>
      <c r="G13" s="16"/>
      <c r="H13" s="16"/>
      <c r="I13" s="16"/>
      <c r="J13" s="16"/>
      <c r="K13" s="16"/>
    </row>
    <row r="14" spans="1:11" ht="32.25" customHeight="1" x14ac:dyDescent="0.25">
      <c r="A14" s="24"/>
      <c r="B14" s="22"/>
      <c r="C14" s="22"/>
      <c r="D14" s="24"/>
      <c r="E14" s="22"/>
      <c r="F14" s="16" t="s">
        <v>50</v>
      </c>
      <c r="G14" s="19">
        <f>IF(G12=0,0,G13/G12)</f>
        <v>0</v>
      </c>
      <c r="H14" s="19">
        <f t="shared" ref="H14:K14" si="2">IF(H12=0,0,H13/H12)</f>
        <v>0</v>
      </c>
      <c r="I14" s="19">
        <f t="shared" si="2"/>
        <v>0</v>
      </c>
      <c r="J14" s="19">
        <f t="shared" si="2"/>
        <v>0</v>
      </c>
      <c r="K14" s="19">
        <f t="shared" si="2"/>
        <v>0</v>
      </c>
    </row>
    <row r="15" spans="1:11" ht="75" customHeight="1" x14ac:dyDescent="0.25">
      <c r="A15" s="24">
        <v>2</v>
      </c>
      <c r="B15" s="25" t="s">
        <v>11</v>
      </c>
      <c r="C15" s="20" t="s">
        <v>12</v>
      </c>
      <c r="D15" s="20" t="s">
        <v>13</v>
      </c>
      <c r="E15" s="20" t="s">
        <v>14</v>
      </c>
      <c r="F15" s="16"/>
      <c r="G15" s="16"/>
      <c r="H15" s="16"/>
      <c r="I15" s="16"/>
      <c r="J15" s="16"/>
      <c r="K15" s="16"/>
    </row>
    <row r="16" spans="1:11" ht="75" x14ac:dyDescent="0.25">
      <c r="A16" s="24"/>
      <c r="B16" s="27"/>
      <c r="C16" s="20" t="s">
        <v>15</v>
      </c>
      <c r="D16" s="20" t="s">
        <v>16</v>
      </c>
      <c r="E16" s="20" t="s">
        <v>9</v>
      </c>
      <c r="F16" s="16"/>
      <c r="G16" s="16"/>
      <c r="H16" s="16"/>
      <c r="I16" s="16"/>
      <c r="J16" s="16"/>
      <c r="K16" s="16"/>
    </row>
    <row r="17" spans="1:11" ht="90" x14ac:dyDescent="0.25">
      <c r="A17" s="24">
        <v>3</v>
      </c>
      <c r="B17" s="25" t="s">
        <v>17</v>
      </c>
      <c r="C17" s="1" t="s">
        <v>52</v>
      </c>
      <c r="D17" s="2" t="s">
        <v>6</v>
      </c>
      <c r="E17" s="1" t="s">
        <v>9</v>
      </c>
      <c r="F17" s="16"/>
      <c r="G17" s="16"/>
      <c r="H17" s="16"/>
      <c r="I17" s="16"/>
      <c r="J17" s="16"/>
      <c r="K17" s="16"/>
    </row>
    <row r="18" spans="1:11" ht="60" x14ac:dyDescent="0.25">
      <c r="A18" s="24"/>
      <c r="B18" s="27"/>
      <c r="C18" s="1" t="s">
        <v>18</v>
      </c>
      <c r="D18" s="2" t="s">
        <v>6</v>
      </c>
      <c r="E18" s="1" t="s">
        <v>19</v>
      </c>
      <c r="F18" s="16"/>
      <c r="G18" s="16"/>
      <c r="H18" s="16"/>
      <c r="I18" s="16"/>
      <c r="J18" s="16"/>
      <c r="K18" s="16"/>
    </row>
    <row r="19" spans="1:11" ht="75" x14ac:dyDescent="0.25">
      <c r="A19" s="24">
        <v>4</v>
      </c>
      <c r="B19" s="22" t="s">
        <v>20</v>
      </c>
      <c r="C19" s="1" t="s">
        <v>53</v>
      </c>
      <c r="D19" s="2" t="s">
        <v>6</v>
      </c>
      <c r="E19" s="1" t="s">
        <v>9</v>
      </c>
      <c r="F19" s="16"/>
      <c r="G19" s="16"/>
      <c r="H19" s="16"/>
      <c r="I19" s="16"/>
      <c r="J19" s="16"/>
      <c r="K19" s="16"/>
    </row>
    <row r="20" spans="1:11" ht="60" customHeight="1" x14ac:dyDescent="0.25">
      <c r="A20" s="24"/>
      <c r="B20" s="22"/>
      <c r="C20" s="1" t="s">
        <v>21</v>
      </c>
      <c r="D20" s="1" t="s">
        <v>6</v>
      </c>
      <c r="E20" s="1" t="s">
        <v>7</v>
      </c>
      <c r="F20" s="16"/>
      <c r="G20" s="16"/>
      <c r="H20" s="16"/>
      <c r="I20" s="16"/>
      <c r="J20" s="16"/>
      <c r="K20" s="16"/>
    </row>
    <row r="21" spans="1:11" ht="105" customHeight="1" x14ac:dyDescent="0.25">
      <c r="A21" s="24">
        <v>5</v>
      </c>
      <c r="B21" s="25" t="s">
        <v>22</v>
      </c>
      <c r="C21" s="1" t="s">
        <v>23</v>
      </c>
      <c r="D21" s="2" t="s">
        <v>6</v>
      </c>
      <c r="E21" s="1" t="s">
        <v>7</v>
      </c>
      <c r="F21" s="16"/>
      <c r="G21" s="16"/>
      <c r="H21" s="16"/>
      <c r="I21" s="16"/>
      <c r="J21" s="16"/>
      <c r="K21" s="16"/>
    </row>
    <row r="22" spans="1:11" ht="93" customHeight="1" x14ac:dyDescent="0.25">
      <c r="A22" s="24"/>
      <c r="B22" s="27"/>
      <c r="C22" s="1" t="s">
        <v>54</v>
      </c>
      <c r="D22" s="1" t="s">
        <v>6</v>
      </c>
      <c r="E22" s="1" t="s">
        <v>7</v>
      </c>
      <c r="F22" s="16"/>
      <c r="G22" s="16"/>
      <c r="H22" s="16"/>
      <c r="I22" s="16"/>
      <c r="J22" s="16"/>
      <c r="K22" s="16"/>
    </row>
    <row r="23" spans="1:11" ht="96.75" customHeight="1" x14ac:dyDescent="0.25">
      <c r="A23" s="24">
        <v>6</v>
      </c>
      <c r="B23" s="25" t="s">
        <v>24</v>
      </c>
      <c r="C23" s="20" t="s">
        <v>25</v>
      </c>
      <c r="D23" s="20" t="s">
        <v>26</v>
      </c>
      <c r="E23" s="1" t="s">
        <v>7</v>
      </c>
      <c r="F23" s="16"/>
      <c r="G23" s="16"/>
      <c r="H23" s="16"/>
      <c r="I23" s="16"/>
      <c r="J23" s="16"/>
      <c r="K23" s="16"/>
    </row>
    <row r="24" spans="1:11" ht="90" x14ac:dyDescent="0.25">
      <c r="A24" s="24"/>
      <c r="B24" s="27"/>
      <c r="C24" s="1" t="s">
        <v>27</v>
      </c>
      <c r="D24" s="1" t="s">
        <v>26</v>
      </c>
      <c r="E24" s="1" t="s">
        <v>7</v>
      </c>
      <c r="F24" s="16"/>
      <c r="G24" s="16"/>
      <c r="H24" s="16"/>
      <c r="I24" s="16"/>
      <c r="J24" s="16"/>
      <c r="K24" s="16"/>
    </row>
    <row r="25" spans="1:11" ht="15.75" x14ac:dyDescent="0.25">
      <c r="A25" s="17"/>
    </row>
  </sheetData>
  <mergeCells count="22">
    <mergeCell ref="A21:A22"/>
    <mergeCell ref="B21:B22"/>
    <mergeCell ref="A23:A24"/>
    <mergeCell ref="B23:B24"/>
    <mergeCell ref="A15:A16"/>
    <mergeCell ref="B15:B16"/>
    <mergeCell ref="A17:A18"/>
    <mergeCell ref="B17:B18"/>
    <mergeCell ref="A19:A20"/>
    <mergeCell ref="B19:B20"/>
    <mergeCell ref="A2:K2"/>
    <mergeCell ref="A6:A14"/>
    <mergeCell ref="B6:B14"/>
    <mergeCell ref="C6:C8"/>
    <mergeCell ref="D6:D8"/>
    <mergeCell ref="E6:E8"/>
    <mergeCell ref="C9:C11"/>
    <mergeCell ref="D9:D11"/>
    <mergeCell ref="E9:E11"/>
    <mergeCell ref="C12:C14"/>
    <mergeCell ref="D12:D14"/>
    <mergeCell ref="E12:E14"/>
  </mergeCells>
  <printOptions horizontalCentered="1"/>
  <pageMargins left="0.70866141732283472" right="0.18" top="0.74803149606299213" bottom="0.42" header="0.31496062992125984" footer="0.31496062992125984"/>
  <pageSetup paperSize="9" scale="82" fitToHeight="4" orientation="landscape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workbookViewId="0">
      <selection activeCell="B17" sqref="B17"/>
    </sheetView>
  </sheetViews>
  <sheetFormatPr defaultRowHeight="15.75" x14ac:dyDescent="0.25"/>
  <cols>
    <col min="1" max="1" width="2" style="3" bestFit="1" customWidth="1"/>
    <col min="2" max="2" width="68.42578125" style="3" customWidth="1"/>
    <col min="3" max="6" width="12.140625" style="3" customWidth="1"/>
    <col min="7" max="9" width="15.85546875" style="3" customWidth="1"/>
    <col min="10" max="16384" width="9.140625" style="3"/>
  </cols>
  <sheetData>
    <row r="1" spans="1:9" ht="15" customHeight="1" x14ac:dyDescent="0.25">
      <c r="B1" s="31" t="s">
        <v>47</v>
      </c>
      <c r="C1" s="31"/>
      <c r="D1" s="31"/>
      <c r="E1" s="31"/>
      <c r="F1" s="31"/>
      <c r="G1" s="31"/>
      <c r="H1" s="31"/>
      <c r="I1" s="31"/>
    </row>
    <row r="2" spans="1:9" ht="39" customHeight="1" x14ac:dyDescent="0.25">
      <c r="B2" s="31"/>
      <c r="C2" s="31"/>
      <c r="D2" s="31"/>
      <c r="E2" s="31"/>
      <c r="F2" s="31"/>
      <c r="G2" s="31"/>
      <c r="H2" s="31"/>
      <c r="I2" s="31"/>
    </row>
    <row r="4" spans="1:9" ht="57.75" customHeight="1" x14ac:dyDescent="0.25">
      <c r="A4" s="4"/>
      <c r="B4" s="4"/>
      <c r="C4" s="5" t="s">
        <v>37</v>
      </c>
      <c r="D4" s="5" t="s">
        <v>38</v>
      </c>
      <c r="E4" s="5" t="s">
        <v>3</v>
      </c>
      <c r="F4" s="5" t="s">
        <v>34</v>
      </c>
      <c r="G4" s="6" t="s">
        <v>35</v>
      </c>
      <c r="H4" s="6" t="s">
        <v>36</v>
      </c>
      <c r="I4" s="6" t="s">
        <v>32</v>
      </c>
    </row>
    <row r="5" spans="1:9" ht="27" customHeight="1" x14ac:dyDescent="0.25">
      <c r="A5" s="4">
        <v>1</v>
      </c>
      <c r="B5" s="7" t="s">
        <v>39</v>
      </c>
      <c r="C5" s="8">
        <v>263.63600000000002</v>
      </c>
      <c r="D5" s="8">
        <v>287.26299999999998</v>
      </c>
      <c r="E5" s="9">
        <f>SUM(C5:D5)</f>
        <v>550.899</v>
      </c>
      <c r="F5" s="9">
        <v>457.36799999999999</v>
      </c>
      <c r="G5" s="9">
        <f>C5/$E5*$I5</f>
        <v>287.13357620906919</v>
      </c>
      <c r="H5" s="9">
        <f>D5/$E5*$I5</f>
        <v>312.86642379093075</v>
      </c>
      <c r="I5" s="9">
        <v>600</v>
      </c>
    </row>
    <row r="6" spans="1:9" ht="27" customHeight="1" x14ac:dyDescent="0.25">
      <c r="A6" s="4">
        <v>2</v>
      </c>
      <c r="B6" s="4" t="s">
        <v>45</v>
      </c>
      <c r="C6" s="9"/>
      <c r="D6" s="9"/>
      <c r="E6" s="9"/>
      <c r="F6" s="9"/>
      <c r="G6" s="9"/>
      <c r="H6" s="9"/>
      <c r="I6" s="9"/>
    </row>
    <row r="7" spans="1:9" ht="27" customHeight="1" x14ac:dyDescent="0.25">
      <c r="A7" s="4"/>
      <c r="B7" s="4" t="s">
        <v>40</v>
      </c>
      <c r="C7" s="9"/>
      <c r="D7" s="9"/>
      <c r="E7" s="9"/>
      <c r="F7" s="9"/>
      <c r="G7" s="9">
        <v>30489</v>
      </c>
      <c r="H7" s="9">
        <v>37609</v>
      </c>
      <c r="I7" s="9"/>
    </row>
    <row r="8" spans="1:9" ht="27" customHeight="1" x14ac:dyDescent="0.25">
      <c r="A8" s="4"/>
      <c r="B8" s="4" t="s">
        <v>41</v>
      </c>
      <c r="C8" s="9"/>
      <c r="D8" s="9"/>
      <c r="E8" s="9"/>
      <c r="F8" s="9"/>
      <c r="G8" s="9">
        <v>22000</v>
      </c>
      <c r="H8" s="9">
        <v>25300</v>
      </c>
      <c r="I8" s="9"/>
    </row>
    <row r="9" spans="1:9" ht="27" customHeight="1" x14ac:dyDescent="0.25">
      <c r="A9" s="4"/>
      <c r="B9" s="4" t="s">
        <v>42</v>
      </c>
      <c r="C9" s="9"/>
      <c r="D9" s="9"/>
      <c r="E9" s="9"/>
      <c r="F9" s="9"/>
      <c r="G9" s="9">
        <v>8460</v>
      </c>
      <c r="H9" s="9">
        <v>8968</v>
      </c>
      <c r="I9" s="9"/>
    </row>
    <row r="10" spans="1:9" ht="27" customHeight="1" x14ac:dyDescent="0.25">
      <c r="A10" s="4">
        <v>3</v>
      </c>
      <c r="B10" s="4" t="s">
        <v>43</v>
      </c>
      <c r="C10" s="9"/>
      <c r="D10" s="9"/>
      <c r="E10" s="9"/>
      <c r="F10" s="9"/>
      <c r="G10" s="10">
        <f>(G7-G8)*G5</f>
        <v>2437476.9284387883</v>
      </c>
      <c r="H10" s="10">
        <f>(H7-H8)*H5</f>
        <v>3851072.8104425669</v>
      </c>
      <c r="I10" s="10">
        <f>SUM(G10:H10)</f>
        <v>6288549.7388813552</v>
      </c>
    </row>
    <row r="11" spans="1:9" ht="27" customHeight="1" x14ac:dyDescent="0.3">
      <c r="A11" s="4">
        <v>4</v>
      </c>
      <c r="B11" s="4" t="s">
        <v>44</v>
      </c>
      <c r="C11" s="9"/>
      <c r="D11" s="9"/>
      <c r="E11" s="9"/>
      <c r="F11" s="9"/>
      <c r="G11" s="11">
        <f>(G8-G9)*G5</f>
        <v>3887788.6218707967</v>
      </c>
      <c r="H11" s="11">
        <f>(H8-H9)*H5</f>
        <v>5109734.4333534809</v>
      </c>
      <c r="I11" s="11">
        <f>SUM(G11:H11)</f>
        <v>8997523.0552242771</v>
      </c>
    </row>
    <row r="12" spans="1:9" ht="27" customHeight="1" x14ac:dyDescent="0.25">
      <c r="A12" s="4">
        <v>5</v>
      </c>
      <c r="B12" s="4" t="s">
        <v>46</v>
      </c>
      <c r="C12" s="9"/>
      <c r="D12" s="9"/>
      <c r="E12" s="9"/>
      <c r="F12" s="9"/>
      <c r="G12" s="10">
        <f>SUM(G10:G11)</f>
        <v>6325265.5503095854</v>
      </c>
      <c r="H12" s="10">
        <f>SUM(H10:H11)</f>
        <v>8960807.2437960468</v>
      </c>
      <c r="I12" s="10">
        <f>SUM(G12:H12)</f>
        <v>15286072.794105632</v>
      </c>
    </row>
    <row r="16" spans="1:9" x14ac:dyDescent="0.25">
      <c r="B16" s="3" t="s">
        <v>48</v>
      </c>
    </row>
  </sheetData>
  <mergeCells count="1">
    <mergeCell ref="B1:I2"/>
  </mergeCells>
  <printOptions horizontalCentered="1"/>
  <pageMargins left="0.70866141732283472" right="0.23" top="1.06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ХВС</vt:lpstr>
      <vt:lpstr>ГВС</vt:lpstr>
      <vt:lpstr>ВО</vt:lpstr>
      <vt:lpstr>Лист2</vt:lpstr>
      <vt:lpstr>Лист3</vt:lpstr>
      <vt:lpstr>ХВС!Заголовки_для_печати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Выдрина</dc:creator>
  <cp:lastModifiedBy>Людмила Выдрина</cp:lastModifiedBy>
  <cp:lastPrinted>2013-10-31T08:10:41Z</cp:lastPrinted>
  <dcterms:created xsi:type="dcterms:W3CDTF">2013-10-30T07:44:24Z</dcterms:created>
  <dcterms:modified xsi:type="dcterms:W3CDTF">2013-10-31T11:42:24Z</dcterms:modified>
</cp:coreProperties>
</file>